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nagement\Finance\ODIN\DATABASE STATS\OCLC\"/>
    </mc:Choice>
  </mc:AlternateContent>
  <xr:revisionPtr revIDLastSave="0" documentId="13_ncr:1_{1AB26EC5-357C-4AFA-B3BB-7E2EB2886EF2}" xr6:coauthVersionLast="47" xr6:coauthVersionMax="47" xr10:uidLastSave="{00000000-0000-0000-0000-000000000000}"/>
  <bookViews>
    <workbookView xWindow="28680" yWindow="1245" windowWidth="29040" windowHeight="15720" xr2:uid="{A8DB0608-046D-44E7-8C5E-7D03521E0289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8" i="1"/>
  <c r="Q7" i="1"/>
  <c r="Q5" i="1"/>
  <c r="P2" i="1"/>
  <c r="O2" i="1"/>
  <c r="N2" i="1"/>
  <c r="M2" i="1"/>
  <c r="L2" i="1"/>
  <c r="K2" i="1"/>
  <c r="J2" i="1"/>
  <c r="I2" i="1"/>
  <c r="H2" i="1"/>
  <c r="G2" i="1"/>
  <c r="F2" i="1"/>
  <c r="E2" i="1"/>
  <c r="Q2" i="1" l="1"/>
</calcChain>
</file>

<file path=xl/sharedStrings.xml><?xml version="1.0" encoding="utf-8"?>
<sst xmlns="http://schemas.openxmlformats.org/spreadsheetml/2006/main" count="175" uniqueCount="43">
  <si>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</si>
  <si>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</si>
  <si>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</si>
  <si>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</si>
  <si>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</si>
  <si>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</si>
  <si>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</si>
  <si>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</si>
  <si>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</si>
  <si>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</si>
  <si>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</si>
  <si>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</si>
  <si>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</si>
  <si>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</si>
  <si>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</si>
  <si>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</si>
  <si>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</si>
  <si>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</si>
  <si>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</si>
  <si>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</si>
  <si>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</si>
  <si>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>Clase and Periodica</t>
  </si>
  <si>
    <t>Universidad Nacional Autonoma de Mexico (UNAM)</t>
  </si>
  <si>
    <t>Electronic Books</t>
  </si>
  <si>
    <t>Electronic Collections Online</t>
  </si>
  <si>
    <t>ERIC</t>
  </si>
  <si>
    <t>ACCESS ERIC</t>
  </si>
  <si>
    <t>GPO Monthly Catalog</t>
  </si>
  <si>
    <t>U.S. Government Printing Office</t>
  </si>
  <si>
    <t>Medline</t>
  </si>
  <si>
    <t>National Library of Medicine</t>
  </si>
  <si>
    <t>OAIster</t>
  </si>
  <si>
    <t>PapersFirst</t>
  </si>
  <si>
    <t>ProceedingsFirst</t>
  </si>
  <si>
    <t>WorldCat</t>
  </si>
  <si>
    <t>WorldCat dissertations and theses</t>
  </si>
  <si>
    <t>Total searches run</t>
  </si>
  <si>
    <t>Searches-federated and automated</t>
  </si>
  <si>
    <t>Total sessions</t>
  </si>
  <si>
    <t>Sessions-federated and automated</t>
  </si>
  <si>
    <t>Library of Congress Subject Headings</t>
  </si>
  <si>
    <t>Medical Subject Headings</t>
  </si>
  <si>
    <t>Open Access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</si>
</sst>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2" fillId="0" borderId="0" xfId="0" applyFont="1" applyAlignment="1">
      <alignment horizontal="left"/>
    </xf>
    <xf numFmtId="0" fontId="0" fillId="3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8049-A8BC-484F-9605-B50440056E24}">
  <dimension ref="A1:Q66"/>
  <sheetViews>
    <sheetView tabSelected="1" workbookViewId="0">
      <selection activeCell="Q65" sqref="Q65"/>
    </sheetView>
  </sheetViews>
  <sheetFormatPr defaultRowHeight="15" x14ac:dyDescent="0.25"/>
  <cols>
    <col min="1" max="1" width="33.5703125" customWidth="1"/>
    <col min="2" max="2" width="48.5703125" customWidth="1"/>
    <col min="3" max="3" width="37" customWidth="1"/>
  </cols>
  <sheetData>
    <row r="1" spans="1:17" x14ac:dyDescent="0.25">
      <c r="A1" s="1" t="s">
        <v>0</v>
      </c>
    </row>
    <row r="2" spans="1:17" x14ac:dyDescent="0.25">
      <c r="A2" s="8">
        <v>2023</v>
      </c>
      <c r="D2" s="2" t="s">
        <v>1</v>
      </c>
      <c r="E2" s="3">
        <f t="shared" ref="E2:Q2" si="0">SUBTOTAL(9,E5:E781)</f>
        <v>3895</v>
      </c>
      <c r="F2" s="3">
        <f t="shared" si="0"/>
        <v>2904</v>
      </c>
      <c r="G2" s="3">
        <f t="shared" si="0"/>
        <v>4537</v>
      </c>
      <c r="H2" s="3">
        <f t="shared" si="0"/>
        <v>2770</v>
      </c>
      <c r="I2" s="3">
        <f t="shared" si="0"/>
        <v>1468</v>
      </c>
      <c r="J2" s="3">
        <f t="shared" si="0"/>
        <v>1953</v>
      </c>
      <c r="K2" s="3">
        <f t="shared" si="0"/>
        <v>1588</v>
      </c>
      <c r="L2" s="3">
        <f t="shared" si="0"/>
        <v>2223</v>
      </c>
      <c r="M2" s="3">
        <f t="shared" si="0"/>
        <v>3222</v>
      </c>
      <c r="N2" s="3">
        <f t="shared" si="0"/>
        <v>4342</v>
      </c>
      <c r="O2" s="3">
        <f t="shared" si="0"/>
        <v>0</v>
      </c>
      <c r="P2" s="3">
        <f t="shared" si="0"/>
        <v>0</v>
      </c>
      <c r="Q2" s="3">
        <f t="shared" si="0"/>
        <v>28900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s="7" t="s">
        <v>19</v>
      </c>
      <c r="B5" s="7" t="s">
        <v>20</v>
      </c>
      <c r="C5" s="7" t="s">
        <v>36</v>
      </c>
      <c r="D5" s="7">
        <v>2023</v>
      </c>
      <c r="E5" s="7">
        <v>34</v>
      </c>
      <c r="F5" s="7">
        <v>51</v>
      </c>
      <c r="G5" s="7">
        <v>69</v>
      </c>
      <c r="H5" s="7">
        <v>47</v>
      </c>
      <c r="I5" s="7">
        <v>20</v>
      </c>
      <c r="J5" s="7">
        <v>19</v>
      </c>
      <c r="K5" s="7">
        <v>6</v>
      </c>
      <c r="L5" s="7">
        <v>3</v>
      </c>
      <c r="M5" s="7">
        <v>27</v>
      </c>
      <c r="N5" s="7">
        <v>80</v>
      </c>
      <c r="O5" s="7">
        <v>0</v>
      </c>
      <c r="P5" s="7">
        <v>0</v>
      </c>
      <c r="Q5" s="7">
        <f>SUM(E5:P5)</f>
        <v>356</v>
      </c>
    </row>
    <row r="6" spans="1:17" x14ac:dyDescent="0.25">
      <c r="A6" s="7" t="s">
        <v>19</v>
      </c>
      <c r="B6" s="7" t="s">
        <v>20</v>
      </c>
      <c r="C6" s="7" t="s">
        <v>37</v>
      </c>
      <c r="D6" s="7">
        <v>2023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7" x14ac:dyDescent="0.25">
      <c r="A7" s="7" t="s">
        <v>19</v>
      </c>
      <c r="B7" s="7" t="s">
        <v>20</v>
      </c>
      <c r="C7" s="7" t="s">
        <v>38</v>
      </c>
      <c r="D7" s="7">
        <v>2023</v>
      </c>
      <c r="E7" s="7">
        <v>42</v>
      </c>
      <c r="F7" s="7">
        <v>80</v>
      </c>
      <c r="G7" s="7">
        <v>94</v>
      </c>
      <c r="H7" s="7">
        <v>62</v>
      </c>
      <c r="I7" s="7">
        <v>31</v>
      </c>
      <c r="J7" s="7">
        <v>19</v>
      </c>
      <c r="K7" s="7">
        <v>18</v>
      </c>
      <c r="L7" s="7">
        <v>12</v>
      </c>
      <c r="M7" s="7">
        <v>27</v>
      </c>
      <c r="N7" s="7">
        <v>74</v>
      </c>
      <c r="O7" s="7">
        <v>0</v>
      </c>
      <c r="P7" s="7">
        <v>0</v>
      </c>
      <c r="Q7" s="7">
        <f t="shared" ref="Q7:Q64" si="1">SUM(E7:P7)</f>
        <v>459</v>
      </c>
    </row>
    <row r="8" spans="1:17" x14ac:dyDescent="0.25">
      <c r="A8" s="7" t="s">
        <v>19</v>
      </c>
      <c r="B8" s="7" t="s">
        <v>20</v>
      </c>
      <c r="C8" s="7" t="s">
        <v>39</v>
      </c>
      <c r="D8" s="7">
        <v>2023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f t="shared" si="1"/>
        <v>0</v>
      </c>
    </row>
    <row r="9" spans="1:17" x14ac:dyDescent="0.25">
      <c r="A9" s="7" t="s">
        <v>21</v>
      </c>
      <c r="B9" s="7" t="s">
        <v>22</v>
      </c>
      <c r="C9" s="7" t="s">
        <v>36</v>
      </c>
      <c r="D9" s="7">
        <v>2023</v>
      </c>
      <c r="E9" s="7">
        <v>0</v>
      </c>
      <c r="F9" s="7">
        <v>6</v>
      </c>
      <c r="G9" s="7">
        <v>16</v>
      </c>
      <c r="H9" s="7">
        <v>12</v>
      </c>
      <c r="I9" s="7">
        <v>3</v>
      </c>
      <c r="J9" s="7">
        <v>4</v>
      </c>
      <c r="K9" s="7">
        <v>1</v>
      </c>
      <c r="L9" s="7">
        <v>0</v>
      </c>
      <c r="M9" s="7">
        <v>6</v>
      </c>
      <c r="N9" s="7">
        <v>3</v>
      </c>
      <c r="O9" s="7">
        <v>0</v>
      </c>
      <c r="P9" s="7">
        <v>0</v>
      </c>
      <c r="Q9" s="7">
        <f t="shared" si="1"/>
        <v>51</v>
      </c>
    </row>
    <row r="10" spans="1:17" x14ac:dyDescent="0.25">
      <c r="A10" s="7" t="s">
        <v>21</v>
      </c>
      <c r="B10" s="7" t="s">
        <v>22</v>
      </c>
      <c r="C10" s="7" t="s">
        <v>37</v>
      </c>
      <c r="D10" s="7">
        <v>2023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 t="shared" si="1"/>
        <v>0</v>
      </c>
    </row>
    <row r="11" spans="1:17" x14ac:dyDescent="0.25">
      <c r="A11" s="7" t="s">
        <v>21</v>
      </c>
      <c r="B11" s="7" t="s">
        <v>22</v>
      </c>
      <c r="C11" s="7" t="s">
        <v>38</v>
      </c>
      <c r="D11" s="7">
        <v>2023</v>
      </c>
      <c r="E11" s="7">
        <v>11</v>
      </c>
      <c r="F11" s="7">
        <v>30</v>
      </c>
      <c r="G11" s="7">
        <v>40</v>
      </c>
      <c r="H11" s="7">
        <v>24</v>
      </c>
      <c r="I11" s="7">
        <v>12</v>
      </c>
      <c r="J11" s="7">
        <v>8</v>
      </c>
      <c r="K11" s="7">
        <v>3</v>
      </c>
      <c r="L11" s="7">
        <v>4</v>
      </c>
      <c r="M11" s="7">
        <v>8</v>
      </c>
      <c r="N11" s="7">
        <v>25</v>
      </c>
      <c r="O11" s="7">
        <v>0</v>
      </c>
      <c r="P11" s="7">
        <v>0</v>
      </c>
      <c r="Q11" s="7">
        <f t="shared" si="1"/>
        <v>165</v>
      </c>
    </row>
    <row r="12" spans="1:17" x14ac:dyDescent="0.25">
      <c r="A12" s="7" t="s">
        <v>21</v>
      </c>
      <c r="B12" s="7" t="s">
        <v>22</v>
      </c>
      <c r="C12" s="7" t="s">
        <v>39</v>
      </c>
      <c r="D12" s="7">
        <v>2023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f t="shared" si="1"/>
        <v>0</v>
      </c>
    </row>
    <row r="13" spans="1:17" x14ac:dyDescent="0.25">
      <c r="A13" s="7" t="s">
        <v>23</v>
      </c>
      <c r="B13" s="7"/>
      <c r="C13" s="7" t="s">
        <v>36</v>
      </c>
      <c r="D13" s="7">
        <v>2023</v>
      </c>
      <c r="E13" s="7">
        <v>3</v>
      </c>
      <c r="F13" s="7">
        <v>2</v>
      </c>
      <c r="G13" s="7">
        <v>7</v>
      </c>
      <c r="H13" s="7">
        <v>6</v>
      </c>
      <c r="I13" s="7">
        <v>3</v>
      </c>
      <c r="J13" s="7">
        <v>4</v>
      </c>
      <c r="K13" s="7">
        <v>0</v>
      </c>
      <c r="L13" s="7">
        <v>1</v>
      </c>
      <c r="M13" s="7">
        <v>0</v>
      </c>
      <c r="N13" s="7">
        <v>2</v>
      </c>
      <c r="O13" s="7">
        <v>0</v>
      </c>
      <c r="P13" s="7">
        <v>0</v>
      </c>
      <c r="Q13" s="7">
        <f t="shared" si="1"/>
        <v>28</v>
      </c>
    </row>
    <row r="14" spans="1:17" x14ac:dyDescent="0.25">
      <c r="A14" s="7" t="s">
        <v>23</v>
      </c>
      <c r="B14" s="7"/>
      <c r="C14" s="7" t="s">
        <v>37</v>
      </c>
      <c r="D14" s="7">
        <v>2023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f t="shared" si="1"/>
        <v>0</v>
      </c>
    </row>
    <row r="15" spans="1:17" x14ac:dyDescent="0.25">
      <c r="A15" s="7" t="s">
        <v>23</v>
      </c>
      <c r="B15" s="7"/>
      <c r="C15" s="7" t="s">
        <v>38</v>
      </c>
      <c r="D15" s="7">
        <v>2023</v>
      </c>
      <c r="E15" s="7">
        <v>13</v>
      </c>
      <c r="F15" s="7">
        <v>15</v>
      </c>
      <c r="G15" s="7">
        <v>27</v>
      </c>
      <c r="H15" s="7">
        <v>17</v>
      </c>
      <c r="I15" s="7">
        <v>9</v>
      </c>
      <c r="J15" s="7">
        <v>3</v>
      </c>
      <c r="K15" s="7">
        <v>5</v>
      </c>
      <c r="L15" s="7">
        <v>8</v>
      </c>
      <c r="M15" s="7">
        <v>4</v>
      </c>
      <c r="N15" s="7">
        <v>15</v>
      </c>
      <c r="O15" s="7">
        <v>0</v>
      </c>
      <c r="P15" s="7">
        <v>0</v>
      </c>
      <c r="Q15" s="7">
        <f t="shared" si="1"/>
        <v>116</v>
      </c>
    </row>
    <row r="16" spans="1:17" x14ac:dyDescent="0.25">
      <c r="A16" s="7" t="s">
        <v>23</v>
      </c>
      <c r="B16" s="7"/>
      <c r="C16" s="7" t="s">
        <v>39</v>
      </c>
      <c r="D16" s="7">
        <v>2023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 t="shared" si="1"/>
        <v>0</v>
      </c>
    </row>
    <row r="17" spans="1:17" x14ac:dyDescent="0.25">
      <c r="A17" s="7" t="s">
        <v>24</v>
      </c>
      <c r="B17" s="7" t="s">
        <v>20</v>
      </c>
      <c r="C17" s="7" t="s">
        <v>36</v>
      </c>
      <c r="D17" s="7">
        <v>2023</v>
      </c>
      <c r="E17" s="7">
        <v>4</v>
      </c>
      <c r="F17" s="7">
        <v>26</v>
      </c>
      <c r="G17" s="7">
        <v>16</v>
      </c>
      <c r="H17" s="7">
        <v>11</v>
      </c>
      <c r="I17" s="7">
        <v>4</v>
      </c>
      <c r="J17" s="7">
        <v>12</v>
      </c>
      <c r="K17" s="7">
        <v>4</v>
      </c>
      <c r="L17" s="7">
        <v>6</v>
      </c>
      <c r="M17" s="7">
        <v>24</v>
      </c>
      <c r="N17" s="7">
        <v>19</v>
      </c>
      <c r="O17" s="7">
        <v>0</v>
      </c>
      <c r="P17" s="7">
        <v>0</v>
      </c>
      <c r="Q17" s="7">
        <f t="shared" si="1"/>
        <v>126</v>
      </c>
    </row>
    <row r="18" spans="1:17" x14ac:dyDescent="0.25">
      <c r="A18" s="7" t="s">
        <v>24</v>
      </c>
      <c r="B18" s="7" t="s">
        <v>20</v>
      </c>
      <c r="C18" s="7" t="s">
        <v>37</v>
      </c>
      <c r="D18" s="7">
        <v>2023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f t="shared" si="1"/>
        <v>0</v>
      </c>
    </row>
    <row r="19" spans="1:17" x14ac:dyDescent="0.25">
      <c r="A19" s="7" t="s">
        <v>24</v>
      </c>
      <c r="B19" s="7" t="s">
        <v>20</v>
      </c>
      <c r="C19" s="7" t="s">
        <v>38</v>
      </c>
      <c r="D19" s="7">
        <v>2023</v>
      </c>
      <c r="E19" s="7">
        <v>20</v>
      </c>
      <c r="F19" s="7">
        <v>40</v>
      </c>
      <c r="G19" s="7">
        <v>58</v>
      </c>
      <c r="H19" s="7">
        <v>35</v>
      </c>
      <c r="I19" s="7">
        <v>13</v>
      </c>
      <c r="J19" s="7">
        <v>17</v>
      </c>
      <c r="K19" s="7">
        <v>13</v>
      </c>
      <c r="L19" s="7">
        <v>16</v>
      </c>
      <c r="M19" s="7">
        <v>31</v>
      </c>
      <c r="N19" s="7">
        <v>48</v>
      </c>
      <c r="O19" s="7">
        <v>0</v>
      </c>
      <c r="P19" s="7">
        <v>0</v>
      </c>
      <c r="Q19" s="7">
        <f t="shared" si="1"/>
        <v>291</v>
      </c>
    </row>
    <row r="20" spans="1:17" x14ac:dyDescent="0.25">
      <c r="A20" s="7" t="s">
        <v>24</v>
      </c>
      <c r="B20" s="7" t="s">
        <v>20</v>
      </c>
      <c r="C20" s="7" t="s">
        <v>39</v>
      </c>
      <c r="D20" s="7">
        <v>2023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f t="shared" si="1"/>
        <v>0</v>
      </c>
    </row>
    <row r="21" spans="1:17" x14ac:dyDescent="0.25">
      <c r="A21" s="7" t="s">
        <v>25</v>
      </c>
      <c r="B21" s="7" t="s">
        <v>26</v>
      </c>
      <c r="C21" s="7" t="s">
        <v>36</v>
      </c>
      <c r="D21" s="7">
        <v>2023</v>
      </c>
      <c r="E21" s="7">
        <v>5</v>
      </c>
      <c r="F21" s="7">
        <v>1</v>
      </c>
      <c r="G21" s="7">
        <v>11</v>
      </c>
      <c r="H21" s="7">
        <v>7</v>
      </c>
      <c r="I21" s="7">
        <v>2</v>
      </c>
      <c r="J21" s="7">
        <v>0</v>
      </c>
      <c r="K21" s="7">
        <v>0</v>
      </c>
      <c r="L21" s="7">
        <v>0</v>
      </c>
      <c r="M21" s="7">
        <v>8</v>
      </c>
      <c r="N21" s="7">
        <v>5</v>
      </c>
      <c r="O21" s="7">
        <v>0</v>
      </c>
      <c r="P21" s="7">
        <v>0</v>
      </c>
      <c r="Q21" s="7">
        <f t="shared" si="1"/>
        <v>39</v>
      </c>
    </row>
    <row r="22" spans="1:17" x14ac:dyDescent="0.25">
      <c r="A22" s="7" t="s">
        <v>25</v>
      </c>
      <c r="B22" s="7" t="s">
        <v>26</v>
      </c>
      <c r="C22" s="7" t="s">
        <v>37</v>
      </c>
      <c r="D22" s="7">
        <v>2023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f t="shared" si="1"/>
        <v>0</v>
      </c>
    </row>
    <row r="23" spans="1:17" x14ac:dyDescent="0.25">
      <c r="A23" s="7" t="s">
        <v>25</v>
      </c>
      <c r="B23" s="7" t="s">
        <v>26</v>
      </c>
      <c r="C23" s="7" t="s">
        <v>38</v>
      </c>
      <c r="D23" s="7">
        <v>2023</v>
      </c>
      <c r="E23" s="7">
        <v>8</v>
      </c>
      <c r="F23" s="7">
        <v>6</v>
      </c>
      <c r="G23" s="7">
        <v>18</v>
      </c>
      <c r="H23" s="7">
        <v>8</v>
      </c>
      <c r="I23" s="7">
        <v>6</v>
      </c>
      <c r="J23" s="7">
        <v>1</v>
      </c>
      <c r="K23" s="7">
        <v>1</v>
      </c>
      <c r="L23" s="7">
        <v>0</v>
      </c>
      <c r="M23" s="7">
        <v>3</v>
      </c>
      <c r="N23" s="7">
        <v>13</v>
      </c>
      <c r="O23" s="7">
        <v>0</v>
      </c>
      <c r="P23" s="7">
        <v>0</v>
      </c>
      <c r="Q23" s="7">
        <f t="shared" si="1"/>
        <v>64</v>
      </c>
    </row>
    <row r="24" spans="1:17" x14ac:dyDescent="0.25">
      <c r="A24" s="7" t="s">
        <v>25</v>
      </c>
      <c r="B24" s="7" t="s">
        <v>26</v>
      </c>
      <c r="C24" s="7" t="s">
        <v>39</v>
      </c>
      <c r="D24" s="7">
        <v>2023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f t="shared" si="1"/>
        <v>0</v>
      </c>
    </row>
    <row r="25" spans="1:17" x14ac:dyDescent="0.25">
      <c r="A25" s="7" t="s">
        <v>27</v>
      </c>
      <c r="B25" s="7" t="s">
        <v>28</v>
      </c>
      <c r="C25" s="7" t="s">
        <v>36</v>
      </c>
      <c r="D25" s="7">
        <v>2023</v>
      </c>
      <c r="E25" s="7">
        <v>1</v>
      </c>
      <c r="F25" s="7">
        <v>14</v>
      </c>
      <c r="G25" s="7">
        <v>8</v>
      </c>
      <c r="H25" s="7">
        <v>6</v>
      </c>
      <c r="I25" s="7">
        <v>5</v>
      </c>
      <c r="J25" s="7">
        <v>4</v>
      </c>
      <c r="K25" s="7">
        <v>12</v>
      </c>
      <c r="L25" s="7">
        <v>0</v>
      </c>
      <c r="M25" s="7">
        <v>4</v>
      </c>
      <c r="N25" s="7">
        <v>6</v>
      </c>
      <c r="O25" s="7">
        <v>0</v>
      </c>
      <c r="P25" s="7">
        <v>0</v>
      </c>
      <c r="Q25" s="7">
        <f t="shared" si="1"/>
        <v>60</v>
      </c>
    </row>
    <row r="26" spans="1:17" x14ac:dyDescent="0.25">
      <c r="A26" s="7" t="s">
        <v>27</v>
      </c>
      <c r="B26" s="7" t="s">
        <v>28</v>
      </c>
      <c r="C26" s="7" t="s">
        <v>37</v>
      </c>
      <c r="D26" s="7">
        <v>2023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f t="shared" si="1"/>
        <v>0</v>
      </c>
    </row>
    <row r="27" spans="1:17" x14ac:dyDescent="0.25">
      <c r="A27" s="7" t="s">
        <v>27</v>
      </c>
      <c r="B27" s="7" t="s">
        <v>28</v>
      </c>
      <c r="C27" s="7" t="s">
        <v>38</v>
      </c>
      <c r="D27" s="7">
        <v>2023</v>
      </c>
      <c r="E27" s="7">
        <v>8</v>
      </c>
      <c r="F27" s="7">
        <v>27</v>
      </c>
      <c r="G27" s="7">
        <v>13</v>
      </c>
      <c r="H27" s="7">
        <v>19</v>
      </c>
      <c r="I27" s="7">
        <v>11</v>
      </c>
      <c r="J27" s="7">
        <v>8</v>
      </c>
      <c r="K27" s="7">
        <v>8</v>
      </c>
      <c r="L27" s="7">
        <v>3</v>
      </c>
      <c r="M27" s="7">
        <v>4</v>
      </c>
      <c r="N27" s="7">
        <v>24</v>
      </c>
      <c r="O27" s="7">
        <v>0</v>
      </c>
      <c r="P27" s="7">
        <v>0</v>
      </c>
      <c r="Q27" s="7">
        <f t="shared" si="1"/>
        <v>125</v>
      </c>
    </row>
    <row r="28" spans="1:17" x14ac:dyDescent="0.25">
      <c r="A28" s="7" t="s">
        <v>27</v>
      </c>
      <c r="B28" s="7" t="s">
        <v>28</v>
      </c>
      <c r="C28" s="7" t="s">
        <v>39</v>
      </c>
      <c r="D28" s="7">
        <v>2023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f t="shared" si="1"/>
        <v>0</v>
      </c>
    </row>
    <row r="29" spans="1:17" x14ac:dyDescent="0.25">
      <c r="A29" s="7" t="s">
        <v>40</v>
      </c>
      <c r="B29" s="7"/>
      <c r="C29" s="7" t="s">
        <v>36</v>
      </c>
      <c r="D29" s="7">
        <v>2023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f t="shared" si="1"/>
        <v>0</v>
      </c>
    </row>
    <row r="30" spans="1:17" x14ac:dyDescent="0.25">
      <c r="A30" s="7" t="s">
        <v>40</v>
      </c>
      <c r="B30" s="7"/>
      <c r="C30" s="7" t="s">
        <v>37</v>
      </c>
      <c r="D30" s="7">
        <v>2023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f t="shared" si="1"/>
        <v>0</v>
      </c>
    </row>
    <row r="31" spans="1:17" x14ac:dyDescent="0.25">
      <c r="A31" s="7" t="s">
        <v>40</v>
      </c>
      <c r="B31" s="7"/>
      <c r="C31" s="7" t="s">
        <v>38</v>
      </c>
      <c r="D31" s="7">
        <v>2023</v>
      </c>
      <c r="E31" s="7">
        <v>5</v>
      </c>
      <c r="F31" s="7">
        <v>1</v>
      </c>
      <c r="G31" s="7">
        <v>8</v>
      </c>
      <c r="H31" s="7">
        <v>5</v>
      </c>
      <c r="I31" s="7">
        <v>0</v>
      </c>
      <c r="J31" s="7">
        <v>1</v>
      </c>
      <c r="K31" s="7">
        <v>1</v>
      </c>
      <c r="L31" s="7">
        <v>0</v>
      </c>
      <c r="M31" s="7">
        <v>0</v>
      </c>
      <c r="N31" s="7">
        <v>1</v>
      </c>
      <c r="O31" s="7">
        <v>0</v>
      </c>
      <c r="P31" s="7">
        <v>0</v>
      </c>
      <c r="Q31" s="7">
        <f t="shared" si="1"/>
        <v>22</v>
      </c>
    </row>
    <row r="32" spans="1:17" x14ac:dyDescent="0.25">
      <c r="A32" s="7" t="s">
        <v>40</v>
      </c>
      <c r="B32" s="7"/>
      <c r="C32" s="7" t="s">
        <v>39</v>
      </c>
      <c r="D32" s="7">
        <v>2023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f t="shared" si="1"/>
        <v>0</v>
      </c>
    </row>
    <row r="33" spans="1:17" x14ac:dyDescent="0.25">
      <c r="A33" s="7" t="s">
        <v>41</v>
      </c>
      <c r="B33" s="7"/>
      <c r="C33" s="7" t="s">
        <v>36</v>
      </c>
      <c r="D33" s="7">
        <v>2023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f t="shared" si="1"/>
        <v>0</v>
      </c>
    </row>
    <row r="34" spans="1:17" x14ac:dyDescent="0.25">
      <c r="A34" s="7" t="s">
        <v>41</v>
      </c>
      <c r="B34" s="7"/>
      <c r="C34" s="7" t="s">
        <v>37</v>
      </c>
      <c r="D34" s="7">
        <v>2023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f t="shared" si="1"/>
        <v>0</v>
      </c>
    </row>
    <row r="35" spans="1:17" x14ac:dyDescent="0.25">
      <c r="A35" s="7" t="s">
        <v>41</v>
      </c>
      <c r="B35" s="7"/>
      <c r="C35" s="7" t="s">
        <v>38</v>
      </c>
      <c r="D35" s="7">
        <v>2023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f t="shared" si="1"/>
        <v>1</v>
      </c>
    </row>
    <row r="36" spans="1:17" x14ac:dyDescent="0.25">
      <c r="A36" s="7" t="s">
        <v>41</v>
      </c>
      <c r="B36" s="7"/>
      <c r="C36" s="7" t="s">
        <v>39</v>
      </c>
      <c r="D36" s="7">
        <v>2023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f t="shared" si="1"/>
        <v>0</v>
      </c>
    </row>
    <row r="37" spans="1:17" x14ac:dyDescent="0.25">
      <c r="A37" s="7" t="s">
        <v>29</v>
      </c>
      <c r="B37" s="7" t="s">
        <v>30</v>
      </c>
      <c r="C37" s="7" t="s">
        <v>36</v>
      </c>
      <c r="D37" s="7">
        <v>2023</v>
      </c>
      <c r="E37" s="7">
        <v>39</v>
      </c>
      <c r="F37" s="7">
        <v>30</v>
      </c>
      <c r="G37" s="7">
        <v>74</v>
      </c>
      <c r="H37" s="7">
        <v>106</v>
      </c>
      <c r="I37" s="7">
        <v>20</v>
      </c>
      <c r="J37" s="7">
        <v>20</v>
      </c>
      <c r="K37" s="7">
        <v>30</v>
      </c>
      <c r="L37" s="7">
        <v>9</v>
      </c>
      <c r="M37" s="7">
        <v>54</v>
      </c>
      <c r="N37" s="7">
        <v>83</v>
      </c>
      <c r="O37" s="7">
        <v>0</v>
      </c>
      <c r="P37" s="7">
        <v>0</v>
      </c>
      <c r="Q37" s="7">
        <f t="shared" si="1"/>
        <v>465</v>
      </c>
    </row>
    <row r="38" spans="1:17" x14ac:dyDescent="0.25">
      <c r="A38" s="7" t="s">
        <v>29</v>
      </c>
      <c r="B38" s="7" t="s">
        <v>30</v>
      </c>
      <c r="C38" s="7" t="s">
        <v>37</v>
      </c>
      <c r="D38" s="7">
        <v>2023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f t="shared" si="1"/>
        <v>0</v>
      </c>
    </row>
    <row r="39" spans="1:17" x14ac:dyDescent="0.25">
      <c r="A39" s="7" t="s">
        <v>29</v>
      </c>
      <c r="B39" s="7" t="s">
        <v>30</v>
      </c>
      <c r="C39" s="7" t="s">
        <v>38</v>
      </c>
      <c r="D39" s="7">
        <v>2023</v>
      </c>
      <c r="E39" s="7">
        <v>29</v>
      </c>
      <c r="F39" s="7">
        <v>33</v>
      </c>
      <c r="G39" s="7">
        <v>95</v>
      </c>
      <c r="H39" s="7">
        <v>92</v>
      </c>
      <c r="I39" s="7">
        <v>21</v>
      </c>
      <c r="J39" s="7">
        <v>28</v>
      </c>
      <c r="K39" s="7">
        <v>19</v>
      </c>
      <c r="L39" s="7">
        <v>16</v>
      </c>
      <c r="M39" s="7">
        <v>41</v>
      </c>
      <c r="N39" s="7">
        <v>80</v>
      </c>
      <c r="O39" s="7">
        <v>0</v>
      </c>
      <c r="P39" s="7">
        <v>0</v>
      </c>
      <c r="Q39" s="7">
        <f t="shared" si="1"/>
        <v>454</v>
      </c>
    </row>
    <row r="40" spans="1:17" x14ac:dyDescent="0.25">
      <c r="A40" s="7" t="s">
        <v>29</v>
      </c>
      <c r="B40" s="7" t="s">
        <v>30</v>
      </c>
      <c r="C40" s="7" t="s">
        <v>39</v>
      </c>
      <c r="D40" s="7">
        <v>2023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f t="shared" si="1"/>
        <v>0</v>
      </c>
    </row>
    <row r="41" spans="1:17" x14ac:dyDescent="0.25">
      <c r="A41" s="7" t="s">
        <v>31</v>
      </c>
      <c r="B41" s="7"/>
      <c r="C41" s="7" t="s">
        <v>36</v>
      </c>
      <c r="D41" s="7">
        <v>2023</v>
      </c>
      <c r="E41" s="7">
        <v>3</v>
      </c>
      <c r="F41" s="7">
        <v>10</v>
      </c>
      <c r="G41" s="7">
        <v>13</v>
      </c>
      <c r="H41" s="7">
        <v>20</v>
      </c>
      <c r="I41" s="7">
        <v>3</v>
      </c>
      <c r="J41" s="7">
        <v>3</v>
      </c>
      <c r="K41" s="7">
        <v>7</v>
      </c>
      <c r="L41" s="7">
        <v>8</v>
      </c>
      <c r="M41" s="7">
        <v>20</v>
      </c>
      <c r="N41" s="7">
        <v>17</v>
      </c>
      <c r="O41" s="7">
        <v>0</v>
      </c>
      <c r="P41" s="7">
        <v>0</v>
      </c>
      <c r="Q41" s="7">
        <f t="shared" si="1"/>
        <v>104</v>
      </c>
    </row>
    <row r="42" spans="1:17" x14ac:dyDescent="0.25">
      <c r="A42" s="7" t="s">
        <v>31</v>
      </c>
      <c r="B42" s="7"/>
      <c r="C42" s="7" t="s">
        <v>37</v>
      </c>
      <c r="D42" s="7">
        <v>2023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f t="shared" si="1"/>
        <v>0</v>
      </c>
    </row>
    <row r="43" spans="1:17" x14ac:dyDescent="0.25">
      <c r="A43" s="7" t="s">
        <v>31</v>
      </c>
      <c r="B43" s="7"/>
      <c r="C43" s="7" t="s">
        <v>38</v>
      </c>
      <c r="D43" s="7">
        <v>2023</v>
      </c>
      <c r="E43" s="7">
        <v>56</v>
      </c>
      <c r="F43" s="7">
        <v>98</v>
      </c>
      <c r="G43" s="7">
        <v>106</v>
      </c>
      <c r="H43" s="7">
        <v>97</v>
      </c>
      <c r="I43" s="7">
        <v>98</v>
      </c>
      <c r="J43" s="7">
        <v>45</v>
      </c>
      <c r="K43" s="7">
        <v>35</v>
      </c>
      <c r="L43" s="7">
        <v>90</v>
      </c>
      <c r="M43" s="7">
        <v>41</v>
      </c>
      <c r="N43" s="7">
        <v>85</v>
      </c>
      <c r="O43" s="7">
        <v>0</v>
      </c>
      <c r="P43" s="7">
        <v>0</v>
      </c>
      <c r="Q43" s="7">
        <f t="shared" si="1"/>
        <v>751</v>
      </c>
    </row>
    <row r="44" spans="1:17" x14ac:dyDescent="0.25">
      <c r="A44" s="7" t="s">
        <v>31</v>
      </c>
      <c r="B44" s="7"/>
      <c r="C44" s="7" t="s">
        <v>39</v>
      </c>
      <c r="D44" s="7">
        <v>2023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f t="shared" si="1"/>
        <v>0</v>
      </c>
    </row>
    <row r="45" spans="1:17" x14ac:dyDescent="0.25">
      <c r="A45" s="7" t="s">
        <v>42</v>
      </c>
      <c r="B45" s="7"/>
      <c r="C45" s="7" t="s">
        <v>36</v>
      </c>
      <c r="D45" s="7">
        <v>2023</v>
      </c>
      <c r="E45" s="7">
        <v>0</v>
      </c>
      <c r="F45" s="7">
        <v>0</v>
      </c>
      <c r="G45" s="7">
        <v>5</v>
      </c>
      <c r="H45" s="7">
        <v>0</v>
      </c>
      <c r="I45" s="7">
        <v>2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f t="shared" si="1"/>
        <v>7</v>
      </c>
    </row>
    <row r="46" spans="1:17" x14ac:dyDescent="0.25">
      <c r="A46" s="7" t="s">
        <v>42</v>
      </c>
      <c r="B46" s="7"/>
      <c r="C46" s="7" t="s">
        <v>37</v>
      </c>
      <c r="D46" s="7">
        <v>2023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f t="shared" si="1"/>
        <v>0</v>
      </c>
    </row>
    <row r="47" spans="1:17" x14ac:dyDescent="0.25">
      <c r="A47" s="7" t="s">
        <v>42</v>
      </c>
      <c r="B47" s="7"/>
      <c r="C47" s="7" t="s">
        <v>38</v>
      </c>
      <c r="D47" s="7">
        <v>2023</v>
      </c>
      <c r="E47" s="7">
        <v>0</v>
      </c>
      <c r="F47" s="7">
        <v>0</v>
      </c>
      <c r="G47" s="7">
        <v>4</v>
      </c>
      <c r="H47" s="7">
        <v>1</v>
      </c>
      <c r="I47" s="7">
        <v>1</v>
      </c>
      <c r="J47" s="7">
        <v>0</v>
      </c>
      <c r="K47" s="7">
        <v>0</v>
      </c>
      <c r="L47" s="7">
        <v>1</v>
      </c>
      <c r="M47" s="7">
        <v>0</v>
      </c>
      <c r="N47" s="7">
        <v>1</v>
      </c>
      <c r="O47" s="7">
        <v>0</v>
      </c>
      <c r="P47" s="7">
        <v>0</v>
      </c>
      <c r="Q47" s="7">
        <f t="shared" si="1"/>
        <v>8</v>
      </c>
    </row>
    <row r="48" spans="1:17" x14ac:dyDescent="0.25">
      <c r="A48" s="7" t="s">
        <v>42</v>
      </c>
      <c r="B48" s="7"/>
      <c r="C48" s="7" t="s">
        <v>39</v>
      </c>
      <c r="D48" s="7">
        <v>2023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f t="shared" si="1"/>
        <v>0</v>
      </c>
    </row>
    <row r="49" spans="1:17" x14ac:dyDescent="0.25">
      <c r="A49" s="7" t="s">
        <v>32</v>
      </c>
      <c r="B49" s="7" t="s">
        <v>20</v>
      </c>
      <c r="C49" s="7" t="s">
        <v>36</v>
      </c>
      <c r="D49" s="7">
        <v>2023</v>
      </c>
      <c r="E49" s="7">
        <v>5</v>
      </c>
      <c r="F49" s="7">
        <v>6</v>
      </c>
      <c r="G49" s="7">
        <v>11</v>
      </c>
      <c r="H49" s="7">
        <v>5</v>
      </c>
      <c r="I49" s="7">
        <v>5</v>
      </c>
      <c r="J49" s="7">
        <v>4</v>
      </c>
      <c r="K49" s="7">
        <v>1</v>
      </c>
      <c r="L49" s="7">
        <v>0</v>
      </c>
      <c r="M49" s="7">
        <v>1</v>
      </c>
      <c r="N49" s="7">
        <v>1</v>
      </c>
      <c r="O49" s="7">
        <v>0</v>
      </c>
      <c r="P49" s="7">
        <v>0</v>
      </c>
      <c r="Q49" s="7">
        <f t="shared" si="1"/>
        <v>39</v>
      </c>
    </row>
    <row r="50" spans="1:17" x14ac:dyDescent="0.25">
      <c r="A50" s="7" t="s">
        <v>32</v>
      </c>
      <c r="B50" s="7" t="s">
        <v>20</v>
      </c>
      <c r="C50" s="7" t="s">
        <v>37</v>
      </c>
      <c r="D50" s="7">
        <v>2023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f t="shared" si="1"/>
        <v>0</v>
      </c>
    </row>
    <row r="51" spans="1:17" x14ac:dyDescent="0.25">
      <c r="A51" s="7" t="s">
        <v>32</v>
      </c>
      <c r="B51" s="7" t="s">
        <v>20</v>
      </c>
      <c r="C51" s="7" t="s">
        <v>38</v>
      </c>
      <c r="D51" s="7">
        <v>2023</v>
      </c>
      <c r="E51" s="7">
        <v>10</v>
      </c>
      <c r="F51" s="7">
        <v>11</v>
      </c>
      <c r="G51" s="7">
        <v>13</v>
      </c>
      <c r="H51" s="7">
        <v>16</v>
      </c>
      <c r="I51" s="7">
        <v>10</v>
      </c>
      <c r="J51" s="7">
        <v>7</v>
      </c>
      <c r="K51" s="7">
        <v>2</v>
      </c>
      <c r="L51" s="7">
        <v>3</v>
      </c>
      <c r="M51" s="7">
        <v>6</v>
      </c>
      <c r="N51" s="7">
        <v>13</v>
      </c>
      <c r="O51" s="7">
        <v>0</v>
      </c>
      <c r="P51" s="7">
        <v>0</v>
      </c>
      <c r="Q51" s="7">
        <f t="shared" si="1"/>
        <v>91</v>
      </c>
    </row>
    <row r="52" spans="1:17" x14ac:dyDescent="0.25">
      <c r="A52" s="7" t="s">
        <v>32</v>
      </c>
      <c r="B52" s="7" t="s">
        <v>20</v>
      </c>
      <c r="C52" s="7" t="s">
        <v>39</v>
      </c>
      <c r="D52" s="7">
        <v>2023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f t="shared" si="1"/>
        <v>0</v>
      </c>
    </row>
    <row r="53" spans="1:17" x14ac:dyDescent="0.25">
      <c r="A53" s="7" t="s">
        <v>33</v>
      </c>
      <c r="B53" s="7" t="s">
        <v>20</v>
      </c>
      <c r="C53" s="7" t="s">
        <v>36</v>
      </c>
      <c r="D53" s="7">
        <v>2023</v>
      </c>
      <c r="E53" s="7">
        <v>1</v>
      </c>
      <c r="F53" s="7">
        <v>2</v>
      </c>
      <c r="G53" s="7">
        <v>1</v>
      </c>
      <c r="H53" s="7">
        <v>2</v>
      </c>
      <c r="I53" s="7">
        <v>0</v>
      </c>
      <c r="J53" s="7">
        <v>0</v>
      </c>
      <c r="K53" s="7">
        <v>0</v>
      </c>
      <c r="L53" s="7">
        <v>0</v>
      </c>
      <c r="M53" s="7">
        <v>8</v>
      </c>
      <c r="N53" s="7">
        <v>1</v>
      </c>
      <c r="O53" s="7">
        <v>0</v>
      </c>
      <c r="P53" s="7">
        <v>0</v>
      </c>
      <c r="Q53" s="7">
        <f t="shared" si="1"/>
        <v>15</v>
      </c>
    </row>
    <row r="54" spans="1:17" x14ac:dyDescent="0.25">
      <c r="A54" s="7" t="s">
        <v>33</v>
      </c>
      <c r="B54" s="7" t="s">
        <v>20</v>
      </c>
      <c r="C54" s="7" t="s">
        <v>37</v>
      </c>
      <c r="D54" s="7">
        <v>2023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f t="shared" si="1"/>
        <v>0</v>
      </c>
    </row>
    <row r="55" spans="1:17" x14ac:dyDescent="0.25">
      <c r="A55" s="7" t="s">
        <v>33</v>
      </c>
      <c r="B55" s="7" t="s">
        <v>20</v>
      </c>
      <c r="C55" s="7" t="s">
        <v>38</v>
      </c>
      <c r="D55" s="7">
        <v>2023</v>
      </c>
      <c r="E55" s="7">
        <v>13</v>
      </c>
      <c r="F55" s="7">
        <v>10</v>
      </c>
      <c r="G55" s="7">
        <v>9</v>
      </c>
      <c r="H55" s="7">
        <v>13</v>
      </c>
      <c r="I55" s="7">
        <v>9</v>
      </c>
      <c r="J55" s="7">
        <v>4</v>
      </c>
      <c r="K55" s="7">
        <v>3</v>
      </c>
      <c r="L55" s="7">
        <v>1</v>
      </c>
      <c r="M55" s="7">
        <v>7</v>
      </c>
      <c r="N55" s="7">
        <v>11</v>
      </c>
      <c r="O55" s="7">
        <v>0</v>
      </c>
      <c r="P55" s="7">
        <v>0</v>
      </c>
      <c r="Q55" s="7">
        <f t="shared" si="1"/>
        <v>80</v>
      </c>
    </row>
    <row r="56" spans="1:17" x14ac:dyDescent="0.25">
      <c r="A56" s="7" t="s">
        <v>33</v>
      </c>
      <c r="B56" s="7" t="s">
        <v>20</v>
      </c>
      <c r="C56" s="7" t="s">
        <v>39</v>
      </c>
      <c r="D56" s="7">
        <v>2023</v>
      </c>
      <c r="E56" s="7">
        <v>0</v>
      </c>
      <c r="F56" s="7">
        <v>2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1:17" x14ac:dyDescent="0.25">
      <c r="A57" s="7" t="s">
        <v>34</v>
      </c>
      <c r="B57" s="7" t="s">
        <v>20</v>
      </c>
      <c r="C57" s="7" t="s">
        <v>36</v>
      </c>
      <c r="D57" s="7">
        <v>2023</v>
      </c>
      <c r="E57" s="7">
        <v>1778</v>
      </c>
      <c r="F57" s="7">
        <v>1544</v>
      </c>
      <c r="G57" s="7">
        <v>2891</v>
      </c>
      <c r="H57" s="7">
        <v>1516</v>
      </c>
      <c r="I57" s="7">
        <v>754</v>
      </c>
      <c r="J57" s="7">
        <v>1328</v>
      </c>
      <c r="K57" s="7">
        <v>1059</v>
      </c>
      <c r="L57" s="7">
        <v>1506</v>
      </c>
      <c r="M57" s="7">
        <v>2259</v>
      </c>
      <c r="N57" s="7">
        <v>2863</v>
      </c>
      <c r="O57" s="7">
        <v>0</v>
      </c>
      <c r="P57" s="7">
        <v>0</v>
      </c>
      <c r="Q57" s="7">
        <f t="shared" si="1"/>
        <v>17498</v>
      </c>
    </row>
    <row r="58" spans="1:17" x14ac:dyDescent="0.25">
      <c r="A58" s="7" t="s">
        <v>34</v>
      </c>
      <c r="B58" s="7" t="s">
        <v>20</v>
      </c>
      <c r="C58" s="7" t="s">
        <v>37</v>
      </c>
      <c r="D58" s="7">
        <v>2023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f t="shared" si="1"/>
        <v>0</v>
      </c>
    </row>
    <row r="59" spans="1:17" x14ac:dyDescent="0.25">
      <c r="A59" s="7" t="s">
        <v>34</v>
      </c>
      <c r="B59" s="7" t="s">
        <v>20</v>
      </c>
      <c r="C59" s="7" t="s">
        <v>38</v>
      </c>
      <c r="D59" s="7">
        <v>2023</v>
      </c>
      <c r="E59" s="7">
        <v>1785</v>
      </c>
      <c r="F59" s="7">
        <v>827</v>
      </c>
      <c r="G59" s="7">
        <v>869</v>
      </c>
      <c r="H59" s="7">
        <v>593</v>
      </c>
      <c r="I59" s="7">
        <v>405</v>
      </c>
      <c r="J59" s="7">
        <v>393</v>
      </c>
      <c r="K59" s="7">
        <v>320</v>
      </c>
      <c r="L59" s="7">
        <v>502</v>
      </c>
      <c r="M59" s="7">
        <v>584</v>
      </c>
      <c r="N59" s="7">
        <v>802</v>
      </c>
      <c r="O59" s="7">
        <v>0</v>
      </c>
      <c r="P59" s="7">
        <v>0</v>
      </c>
      <c r="Q59" s="7">
        <f t="shared" si="1"/>
        <v>7080</v>
      </c>
    </row>
    <row r="60" spans="1:17" x14ac:dyDescent="0.25">
      <c r="A60" s="7" t="s">
        <v>34</v>
      </c>
      <c r="B60" s="7" t="s">
        <v>20</v>
      </c>
      <c r="C60" s="7" t="s">
        <v>39</v>
      </c>
      <c r="D60" s="7">
        <v>2023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f t="shared" si="1"/>
        <v>0</v>
      </c>
    </row>
    <row r="61" spans="1:17" x14ac:dyDescent="0.25">
      <c r="A61" s="7" t="s">
        <v>35</v>
      </c>
      <c r="B61" s="7"/>
      <c r="C61" s="7" t="s">
        <v>36</v>
      </c>
      <c r="D61" s="7">
        <v>2023</v>
      </c>
      <c r="E61" s="7">
        <v>6</v>
      </c>
      <c r="F61" s="7">
        <v>11</v>
      </c>
      <c r="G61" s="7">
        <v>23</v>
      </c>
      <c r="H61" s="7">
        <v>18</v>
      </c>
      <c r="I61" s="7">
        <v>3</v>
      </c>
      <c r="J61" s="7">
        <v>3</v>
      </c>
      <c r="K61" s="7">
        <v>10</v>
      </c>
      <c r="L61" s="7">
        <v>8</v>
      </c>
      <c r="M61" s="7">
        <v>31</v>
      </c>
      <c r="N61" s="7">
        <v>37</v>
      </c>
      <c r="O61" s="7">
        <v>0</v>
      </c>
      <c r="P61" s="7">
        <v>0</v>
      </c>
      <c r="Q61" s="7">
        <f t="shared" si="1"/>
        <v>150</v>
      </c>
    </row>
    <row r="62" spans="1:17" x14ac:dyDescent="0.25">
      <c r="A62" s="7" t="s">
        <v>35</v>
      </c>
      <c r="B62" s="7"/>
      <c r="C62" s="7" t="s">
        <v>37</v>
      </c>
      <c r="D62" s="7">
        <v>2023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f t="shared" si="1"/>
        <v>0</v>
      </c>
    </row>
    <row r="63" spans="1:17" x14ac:dyDescent="0.25">
      <c r="A63" s="7" t="s">
        <v>35</v>
      </c>
      <c r="B63" s="7"/>
      <c r="C63" s="7" t="s">
        <v>38</v>
      </c>
      <c r="D63" s="7">
        <v>2023</v>
      </c>
      <c r="E63" s="7">
        <v>16</v>
      </c>
      <c r="F63" s="7">
        <v>21</v>
      </c>
      <c r="G63" s="7">
        <v>38</v>
      </c>
      <c r="H63" s="7">
        <v>31</v>
      </c>
      <c r="I63" s="7">
        <v>18</v>
      </c>
      <c r="J63" s="7">
        <v>18</v>
      </c>
      <c r="K63" s="7">
        <v>30</v>
      </c>
      <c r="L63" s="7">
        <v>26</v>
      </c>
      <c r="M63" s="7">
        <v>24</v>
      </c>
      <c r="N63" s="7">
        <v>33</v>
      </c>
      <c r="O63" s="7">
        <v>0</v>
      </c>
      <c r="P63" s="7">
        <v>0</v>
      </c>
      <c r="Q63" s="7">
        <f t="shared" si="1"/>
        <v>255</v>
      </c>
    </row>
    <row r="64" spans="1:17" x14ac:dyDescent="0.25">
      <c r="A64" s="7" t="s">
        <v>35</v>
      </c>
      <c r="B64" s="7"/>
      <c r="C64" s="7" t="s">
        <v>39</v>
      </c>
      <c r="D64" s="7">
        <v>2023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f t="shared" si="1"/>
        <v>0</v>
      </c>
    </row>
    <row r="65" spans="15:15" x14ac:dyDescent="0.25">
      <c r="O65" s="9"/>
    </row>
    <row r="66" spans="15:15" x14ac:dyDescent="0.25">
      <c r="O66" s="9"/>
    </row>
  </sheetData>
  <autoFilter ref="A4:Q4" xr:uid="{2C8FF762-D566-4F87-BA88-FA4A4788384D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2021-05-13T00:22:08Z</dcterms:created>
  <dcterms:modified xsi:type="dcterms:W3CDTF">2024-01-08T19:15:57Z</dcterms:modified>
</cp:coreProperties>
</file>