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LC\"/>
    </mc:Choice>
  </mc:AlternateContent>
  <xr:revisionPtr revIDLastSave="0" documentId="13_ncr:1_{B732D485-8E24-4436-B3BC-14ADEBB8D073}" xr6:coauthVersionLast="45" xr6:coauthVersionMax="45" xr10:uidLastSave="{00000000-0000-0000-0000-000000000000}"/>
  <bookViews>
    <workbookView xWindow="-24255" yWindow="3360" windowWidth="21600" windowHeight="11385" xr2:uid="{7C1698EA-3237-4A29-B93E-CC5279BAC8EC}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6" i="1" l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2" i="1" s="1"/>
  <c r="Q7" i="1"/>
  <c r="Q6" i="1"/>
  <c r="Q5" i="1"/>
  <c r="P2" i="1"/>
  <c r="O2" i="1"/>
  <c r="N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<sst xmlns="http://schemas.openxmlformats.org/spreadsheetml/2006/main" count="171" uniqueCount="42">
  <si>
    <t>Vendor:  OCLC</t>
  </si>
  <si>
    <t>Use the filters to view select rows.  Totals show for visible rows only :</t>
  </si>
  <si>
    <t>DBASE</t>
  </si>
  <si>
    <t>Publisher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</si>
  <si>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</si>
  <si>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</si>
  <si>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</si>
  <si>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</si>
  <si>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</si>
  <si>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</si>
  <si>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</si>
  <si>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</si>
  <si>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</si>
  <si>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</si>
  <si>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</si>
  <si>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</si>
  <si>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</si>
  <si>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</si>
  <si>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</si>
  <si>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ArticleFirst</t>
  </si>
  <si>
    <t>OCLC Online Computer Library Center Inc.</t>
  </si>
  <si>
    <t xml:space="preserve">Total searches run  </t>
  </si>
  <si>
    <t xml:space="preserve">Searches-federated and automated  </t>
  </si>
  <si>
    <t xml:space="preserve">Sessions  </t>
  </si>
  <si>
    <t xml:space="preserve">Sessions-federated and automated  </t>
  </si>
  <si>
    <t>Clase and Periodica</t>
  </si>
  <si>
    <t>Universidad Nacional Autonoma de Mexico (UNAM)</t>
  </si>
  <si>
    <t>Electronic Books</t>
  </si>
  <si>
    <t xml:space="preserve"> </t>
  </si>
  <si>
    <t>Electronic Collections Online</t>
  </si>
  <si>
    <t>ERIC</t>
  </si>
  <si>
    <t>ACCESS ERIC</t>
  </si>
  <si>
    <t>GPO Monthly Catalog</t>
  </si>
  <si>
    <t>U.S. Government Printing Office</t>
  </si>
  <si>
    <t>Library of Congress Subject Headings</t>
  </si>
  <si>
    <t>Medline</t>
  </si>
  <si>
    <t>National Library of Medicine</t>
  </si>
  <si>
    <t>OAIster</t>
  </si>
  <si>
    <t>PapersFirst</t>
  </si>
  <si>
    <t>ProceedingsFirst</t>
  </si>
  <si>
    <t>WorldCat</t>
  </si>
  <si>
    <t>WorldCat dissertations and theses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</si>
</sst>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2D32-7EA7-417B-967A-311D41A58BA1}">
  <dimension ref="A1:Q56"/>
  <sheetViews>
    <sheetView tabSelected="1" workbookViewId="0">
      <selection activeCell="Q56" sqref="Q5:Q56"/>
    </sheetView>
  </sheetViews>
  <sheetFormatPr defaultRowHeight="15" x14ac:dyDescent="0.25"/>
  <cols>
    <col min="1" max="1" width="29.28515625" customWidth="1"/>
    <col min="2" max="2" width="47.140625" customWidth="1"/>
    <col min="3" max="3" width="36.42578125" customWidth="1"/>
  </cols>
  <sheetData>
    <row r="1" spans="1:17" x14ac:dyDescent="0.25">
      <c r="A1" s="1" t="s">
        <v>0</v>
      </c>
    </row>
    <row r="2" spans="1:17" x14ac:dyDescent="0.25">
      <c r="A2" s="20">
        <v>2019</v>
      </c>
      <c r="D2" s="2" t="s">
        <v>1</v>
      </c>
      <c r="E2" s="3">
        <f t="shared" ref="E2:Q2" si="0">SUBTOTAL(9,E5:E777)</f>
        <v>7567</v>
      </c>
      <c r="F2" s="3">
        <f t="shared" si="0"/>
        <v>8841</v>
      </c>
      <c r="G2" s="3">
        <f t="shared" si="0"/>
        <v>10071</v>
      </c>
      <c r="H2" s="3">
        <f t="shared" si="0"/>
        <v>6916</v>
      </c>
      <c r="I2" s="3">
        <f t="shared" si="0"/>
        <v>6165</v>
      </c>
      <c r="J2" s="3">
        <f t="shared" si="0"/>
        <v>5682</v>
      </c>
      <c r="K2" s="3">
        <f t="shared" si="0"/>
        <v>5518</v>
      </c>
      <c r="L2" s="3">
        <f t="shared" si="0"/>
        <v>4903</v>
      </c>
      <c r="M2" s="3">
        <f t="shared" si="0"/>
        <v>6083</v>
      </c>
      <c r="N2" s="3">
        <f t="shared" si="0"/>
        <v>8672</v>
      </c>
      <c r="O2" s="3">
        <f t="shared" si="0"/>
        <v>6467</v>
      </c>
      <c r="P2" s="3">
        <f t="shared" si="0"/>
        <v>4080</v>
      </c>
      <c r="Q2" s="3">
        <f t="shared" si="0"/>
        <v>80965</v>
      </c>
    </row>
    <row r="4" spans="1:17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4" t="s">
        <v>9</v>
      </c>
      <c r="I4" s="4" t="s">
        <v>10</v>
      </c>
      <c r="J4" s="5" t="s">
        <v>11</v>
      </c>
      <c r="K4" s="6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4" t="s">
        <v>17</v>
      </c>
      <c r="Q4" s="4" t="s">
        <v>18</v>
      </c>
    </row>
    <row r="5" spans="1:17" x14ac:dyDescent="0.25">
      <c r="A5" t="s">
        <v>19</v>
      </c>
      <c r="B5" t="s">
        <v>20</v>
      </c>
      <c r="C5" t="s">
        <v>21</v>
      </c>
      <c r="D5" s="7">
        <v>2019</v>
      </c>
      <c r="E5" s="8">
        <v>77</v>
      </c>
      <c r="F5" s="8">
        <v>109</v>
      </c>
      <c r="G5" s="8">
        <v>93</v>
      </c>
      <c r="H5" s="8">
        <v>129</v>
      </c>
      <c r="I5" s="8">
        <v>39</v>
      </c>
      <c r="J5" s="8">
        <v>39</v>
      </c>
      <c r="K5" s="9">
        <v>10</v>
      </c>
      <c r="L5" s="8">
        <v>17</v>
      </c>
      <c r="M5" s="9">
        <v>79</v>
      </c>
      <c r="N5" s="9">
        <v>70</v>
      </c>
      <c r="O5" s="8">
        <v>90</v>
      </c>
      <c r="P5" s="9">
        <v>76</v>
      </c>
      <c r="Q5" s="10">
        <f>SUM(E5:P5)</f>
        <v>828</v>
      </c>
    </row>
    <row r="6" spans="1:17" x14ac:dyDescent="0.25">
      <c r="A6" t="s">
        <v>19</v>
      </c>
      <c r="B6" t="s">
        <v>20</v>
      </c>
      <c r="C6" t="s">
        <v>22</v>
      </c>
      <c r="D6" s="11">
        <v>2019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2">
        <v>0</v>
      </c>
      <c r="N6" s="12">
        <v>0</v>
      </c>
      <c r="O6" s="11">
        <v>0</v>
      </c>
      <c r="P6" s="12">
        <v>0</v>
      </c>
      <c r="Q6" s="12">
        <f t="shared" ref="Q6:Q56" si="1">SUM(E6:P6)</f>
        <v>0</v>
      </c>
    </row>
    <row r="7" spans="1:17" x14ac:dyDescent="0.25">
      <c r="A7" t="s">
        <v>19</v>
      </c>
      <c r="B7" t="s">
        <v>20</v>
      </c>
      <c r="C7" t="s">
        <v>23</v>
      </c>
      <c r="D7" s="11">
        <v>2019</v>
      </c>
      <c r="E7" s="13">
        <v>128</v>
      </c>
      <c r="F7" s="13">
        <v>152</v>
      </c>
      <c r="G7" s="13">
        <v>125</v>
      </c>
      <c r="H7" s="13">
        <v>171</v>
      </c>
      <c r="I7" s="13">
        <v>70</v>
      </c>
      <c r="J7" s="13">
        <v>50</v>
      </c>
      <c r="K7" s="14">
        <v>24</v>
      </c>
      <c r="L7" s="13">
        <v>27</v>
      </c>
      <c r="M7" s="14">
        <v>82</v>
      </c>
      <c r="N7" s="14">
        <v>97</v>
      </c>
      <c r="O7" s="13">
        <v>109</v>
      </c>
      <c r="P7" s="14">
        <v>92</v>
      </c>
      <c r="Q7" s="15">
        <f t="shared" si="1"/>
        <v>1127</v>
      </c>
    </row>
    <row r="8" spans="1:17" x14ac:dyDescent="0.25">
      <c r="A8" t="s">
        <v>19</v>
      </c>
      <c r="B8" t="s">
        <v>20</v>
      </c>
      <c r="C8" t="s">
        <v>24</v>
      </c>
      <c r="D8" s="11">
        <v>2019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2">
        <v>0</v>
      </c>
      <c r="N8" s="12">
        <v>0</v>
      </c>
      <c r="O8" s="11">
        <v>0</v>
      </c>
      <c r="P8" s="12">
        <v>0</v>
      </c>
      <c r="Q8" s="12">
        <f t="shared" si="1"/>
        <v>0</v>
      </c>
    </row>
    <row r="9" spans="1:17" x14ac:dyDescent="0.25">
      <c r="A9" t="s">
        <v>25</v>
      </c>
      <c r="B9" t="s">
        <v>26</v>
      </c>
      <c r="C9" t="s">
        <v>21</v>
      </c>
      <c r="D9" s="11">
        <v>2019</v>
      </c>
      <c r="E9" s="11">
        <v>25</v>
      </c>
      <c r="F9" s="11">
        <v>42</v>
      </c>
      <c r="G9" s="11">
        <v>18</v>
      </c>
      <c r="H9" s="11">
        <v>32</v>
      </c>
      <c r="I9" s="11">
        <v>26</v>
      </c>
      <c r="J9" s="11">
        <v>5</v>
      </c>
      <c r="K9" s="12">
        <v>0</v>
      </c>
      <c r="L9" s="11">
        <v>0</v>
      </c>
      <c r="M9" s="11">
        <v>9</v>
      </c>
      <c r="N9" s="12">
        <v>15</v>
      </c>
      <c r="O9" s="11">
        <v>22</v>
      </c>
      <c r="P9" s="12">
        <v>23</v>
      </c>
      <c r="Q9" s="16">
        <f t="shared" si="1"/>
        <v>217</v>
      </c>
    </row>
    <row r="10" spans="1:17" x14ac:dyDescent="0.25">
      <c r="A10" t="s">
        <v>25</v>
      </c>
      <c r="B10" t="s">
        <v>26</v>
      </c>
      <c r="C10" t="s">
        <v>22</v>
      </c>
      <c r="D10" s="11">
        <v>2019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  <c r="N10" s="12">
        <v>0</v>
      </c>
      <c r="O10" s="11">
        <v>0</v>
      </c>
      <c r="P10" s="12">
        <v>0</v>
      </c>
      <c r="Q10" s="16">
        <f t="shared" si="1"/>
        <v>0</v>
      </c>
    </row>
    <row r="11" spans="1:17" x14ac:dyDescent="0.25">
      <c r="A11" t="s">
        <v>25</v>
      </c>
      <c r="B11" t="s">
        <v>26</v>
      </c>
      <c r="C11" t="s">
        <v>23</v>
      </c>
      <c r="D11" s="11">
        <v>2019</v>
      </c>
      <c r="E11" s="11">
        <v>58</v>
      </c>
      <c r="F11" s="11">
        <v>72</v>
      </c>
      <c r="G11" s="11">
        <v>38</v>
      </c>
      <c r="H11" s="11">
        <v>55</v>
      </c>
      <c r="I11" s="11">
        <v>36</v>
      </c>
      <c r="J11" s="11">
        <v>19</v>
      </c>
      <c r="K11" s="12">
        <v>5</v>
      </c>
      <c r="L11" s="11">
        <v>10</v>
      </c>
      <c r="M11" s="11">
        <v>31</v>
      </c>
      <c r="N11" s="12">
        <v>34</v>
      </c>
      <c r="O11" s="11">
        <v>49</v>
      </c>
      <c r="P11" s="12">
        <v>59</v>
      </c>
      <c r="Q11" s="16">
        <f t="shared" si="1"/>
        <v>466</v>
      </c>
    </row>
    <row r="12" spans="1:17" x14ac:dyDescent="0.25">
      <c r="A12" t="s">
        <v>25</v>
      </c>
      <c r="B12" t="s">
        <v>26</v>
      </c>
      <c r="C12" t="s">
        <v>24</v>
      </c>
      <c r="D12" s="11">
        <v>2019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4">
        <v>0</v>
      </c>
      <c r="L12" s="13">
        <v>0</v>
      </c>
      <c r="M12" s="13">
        <v>0</v>
      </c>
      <c r="N12" s="14">
        <v>0</v>
      </c>
      <c r="O12" s="13">
        <v>0</v>
      </c>
      <c r="P12" s="14">
        <v>0</v>
      </c>
      <c r="Q12" s="15">
        <f t="shared" si="1"/>
        <v>0</v>
      </c>
    </row>
    <row r="13" spans="1:17" x14ac:dyDescent="0.25">
      <c r="A13" t="s">
        <v>27</v>
      </c>
      <c r="B13" t="s">
        <v>28</v>
      </c>
      <c r="C13" t="s">
        <v>21</v>
      </c>
      <c r="D13" s="11">
        <v>2019</v>
      </c>
      <c r="E13" s="11">
        <v>13</v>
      </c>
      <c r="F13" s="11">
        <v>17</v>
      </c>
      <c r="G13" s="11">
        <v>9</v>
      </c>
      <c r="H13" s="11">
        <v>7</v>
      </c>
      <c r="I13" s="11">
        <v>5</v>
      </c>
      <c r="J13" s="11">
        <v>2</v>
      </c>
      <c r="K13" s="12">
        <v>2</v>
      </c>
      <c r="L13" s="11">
        <v>2</v>
      </c>
      <c r="M13" s="11">
        <v>9</v>
      </c>
      <c r="N13" s="12">
        <v>100</v>
      </c>
      <c r="O13" s="11">
        <v>29</v>
      </c>
      <c r="P13" s="12">
        <v>7</v>
      </c>
      <c r="Q13" s="12">
        <f t="shared" si="1"/>
        <v>202</v>
      </c>
    </row>
    <row r="14" spans="1:17" x14ac:dyDescent="0.25">
      <c r="A14" t="s">
        <v>27</v>
      </c>
      <c r="B14" t="s">
        <v>28</v>
      </c>
      <c r="C14" t="s">
        <v>22</v>
      </c>
      <c r="D14" s="11">
        <v>2019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8">
        <v>0</v>
      </c>
      <c r="L14" s="17">
        <v>0</v>
      </c>
      <c r="M14" s="17">
        <v>0</v>
      </c>
      <c r="N14" s="18">
        <v>0</v>
      </c>
      <c r="O14" s="17">
        <v>0</v>
      </c>
      <c r="P14" s="18">
        <v>0</v>
      </c>
      <c r="Q14" s="19">
        <f t="shared" si="1"/>
        <v>0</v>
      </c>
    </row>
    <row r="15" spans="1:17" x14ac:dyDescent="0.25">
      <c r="A15" t="s">
        <v>27</v>
      </c>
      <c r="B15" t="s">
        <v>28</v>
      </c>
      <c r="C15" t="s">
        <v>23</v>
      </c>
      <c r="D15" s="11">
        <v>2019</v>
      </c>
      <c r="E15" s="11">
        <v>35</v>
      </c>
      <c r="F15" s="11">
        <v>46</v>
      </c>
      <c r="G15" s="11">
        <v>28</v>
      </c>
      <c r="H15" s="11">
        <v>23</v>
      </c>
      <c r="I15" s="11">
        <v>15</v>
      </c>
      <c r="J15" s="11">
        <v>11</v>
      </c>
      <c r="K15" s="12">
        <v>10</v>
      </c>
      <c r="L15" s="11">
        <v>11</v>
      </c>
      <c r="M15" s="11">
        <v>25</v>
      </c>
      <c r="N15" s="12">
        <v>38</v>
      </c>
      <c r="O15" s="11">
        <v>39</v>
      </c>
      <c r="P15" s="12">
        <v>19</v>
      </c>
      <c r="Q15" s="16">
        <f t="shared" si="1"/>
        <v>300</v>
      </c>
    </row>
    <row r="16" spans="1:17" x14ac:dyDescent="0.25">
      <c r="A16" t="s">
        <v>27</v>
      </c>
      <c r="B16" t="s">
        <v>28</v>
      </c>
      <c r="C16" t="s">
        <v>24</v>
      </c>
      <c r="D16" s="11">
        <v>2019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1">
        <v>0</v>
      </c>
      <c r="N16" s="12">
        <v>0</v>
      </c>
      <c r="O16" s="11">
        <v>0</v>
      </c>
      <c r="P16" s="12">
        <v>0</v>
      </c>
      <c r="Q16" s="16">
        <f t="shared" si="1"/>
        <v>0</v>
      </c>
    </row>
    <row r="17" spans="1:17" x14ac:dyDescent="0.25">
      <c r="A17" t="s">
        <v>29</v>
      </c>
      <c r="B17" t="s">
        <v>20</v>
      </c>
      <c r="C17" t="s">
        <v>21</v>
      </c>
      <c r="D17" s="11">
        <v>2019</v>
      </c>
      <c r="E17" s="11">
        <v>10</v>
      </c>
      <c r="F17" s="11">
        <v>31</v>
      </c>
      <c r="G17" s="11">
        <v>20</v>
      </c>
      <c r="H17" s="11">
        <v>15</v>
      </c>
      <c r="I17" s="11">
        <v>7</v>
      </c>
      <c r="J17" s="11">
        <v>3</v>
      </c>
      <c r="K17" s="12">
        <v>6</v>
      </c>
      <c r="L17" s="11">
        <v>2</v>
      </c>
      <c r="M17" s="11">
        <v>15</v>
      </c>
      <c r="N17" s="12">
        <v>16</v>
      </c>
      <c r="O17" s="11">
        <v>19</v>
      </c>
      <c r="P17" s="12">
        <v>15</v>
      </c>
      <c r="Q17" s="16">
        <f t="shared" si="1"/>
        <v>159</v>
      </c>
    </row>
    <row r="18" spans="1:17" x14ac:dyDescent="0.25">
      <c r="A18" t="s">
        <v>29</v>
      </c>
      <c r="B18" t="s">
        <v>20</v>
      </c>
      <c r="C18" t="s">
        <v>22</v>
      </c>
      <c r="D18" s="11">
        <v>2019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4">
        <v>0</v>
      </c>
      <c r="L18" s="13">
        <v>0</v>
      </c>
      <c r="M18" s="13">
        <v>0</v>
      </c>
      <c r="N18" s="14">
        <v>0</v>
      </c>
      <c r="O18" s="13">
        <v>0</v>
      </c>
      <c r="P18" s="14">
        <v>0</v>
      </c>
      <c r="Q18" s="15">
        <f t="shared" si="1"/>
        <v>0</v>
      </c>
    </row>
    <row r="19" spans="1:17" x14ac:dyDescent="0.25">
      <c r="A19" t="s">
        <v>29</v>
      </c>
      <c r="B19" t="s">
        <v>20</v>
      </c>
      <c r="C19" t="s">
        <v>23</v>
      </c>
      <c r="D19" s="11">
        <v>2019</v>
      </c>
      <c r="E19" s="11">
        <v>46</v>
      </c>
      <c r="F19" s="11">
        <v>82</v>
      </c>
      <c r="G19" s="11">
        <v>46</v>
      </c>
      <c r="H19" s="11">
        <v>45</v>
      </c>
      <c r="I19" s="11">
        <v>36</v>
      </c>
      <c r="J19" s="11">
        <v>22</v>
      </c>
      <c r="K19" s="12">
        <v>16</v>
      </c>
      <c r="L19" s="11">
        <v>15</v>
      </c>
      <c r="M19" s="11">
        <v>37</v>
      </c>
      <c r="N19" s="12">
        <v>43</v>
      </c>
      <c r="O19" s="11">
        <v>64</v>
      </c>
      <c r="P19" s="12">
        <v>45</v>
      </c>
      <c r="Q19" s="12">
        <f t="shared" si="1"/>
        <v>497</v>
      </c>
    </row>
    <row r="20" spans="1:17" x14ac:dyDescent="0.25">
      <c r="A20" t="s">
        <v>29</v>
      </c>
      <c r="B20" t="s">
        <v>20</v>
      </c>
      <c r="C20" t="s">
        <v>24</v>
      </c>
      <c r="D20" s="11">
        <v>2019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>
        <v>0</v>
      </c>
      <c r="M20" s="17">
        <v>0</v>
      </c>
      <c r="N20" s="18">
        <v>0</v>
      </c>
      <c r="O20" s="17">
        <v>0</v>
      </c>
      <c r="P20" s="18">
        <v>0</v>
      </c>
      <c r="Q20" s="19">
        <f t="shared" si="1"/>
        <v>0</v>
      </c>
    </row>
    <row r="21" spans="1:17" x14ac:dyDescent="0.25">
      <c r="A21" t="s">
        <v>30</v>
      </c>
      <c r="B21" t="s">
        <v>31</v>
      </c>
      <c r="C21" t="s">
        <v>21</v>
      </c>
      <c r="D21" s="7">
        <v>2019</v>
      </c>
      <c r="E21" s="8">
        <v>30</v>
      </c>
      <c r="F21" s="8">
        <v>17</v>
      </c>
      <c r="G21" s="8">
        <v>11</v>
      </c>
      <c r="H21" s="8">
        <v>18</v>
      </c>
      <c r="I21" s="8">
        <v>7</v>
      </c>
      <c r="J21" s="8">
        <v>1</v>
      </c>
      <c r="K21" s="9">
        <v>1</v>
      </c>
      <c r="L21" s="8">
        <v>2</v>
      </c>
      <c r="M21" s="9">
        <v>16</v>
      </c>
      <c r="N21" s="9">
        <v>30</v>
      </c>
      <c r="O21" s="8">
        <v>26</v>
      </c>
      <c r="P21" s="9">
        <v>10</v>
      </c>
      <c r="Q21" s="10">
        <f t="shared" si="1"/>
        <v>169</v>
      </c>
    </row>
    <row r="22" spans="1:17" x14ac:dyDescent="0.25">
      <c r="A22" t="s">
        <v>30</v>
      </c>
      <c r="B22" t="s">
        <v>31</v>
      </c>
      <c r="C22" t="s">
        <v>22</v>
      </c>
      <c r="D22" s="11">
        <v>2019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1">
        <v>0</v>
      </c>
      <c r="M22" s="12">
        <v>0</v>
      </c>
      <c r="N22" s="12">
        <v>0</v>
      </c>
      <c r="O22" s="11">
        <v>0</v>
      </c>
      <c r="P22" s="12">
        <v>0</v>
      </c>
      <c r="Q22" s="12">
        <f t="shared" si="1"/>
        <v>0</v>
      </c>
    </row>
    <row r="23" spans="1:17" x14ac:dyDescent="0.25">
      <c r="A23" t="s">
        <v>30</v>
      </c>
      <c r="B23" t="s">
        <v>31</v>
      </c>
      <c r="C23" t="s">
        <v>23</v>
      </c>
      <c r="D23" s="11">
        <v>2019</v>
      </c>
      <c r="E23" s="13">
        <v>71</v>
      </c>
      <c r="F23" s="13">
        <v>69</v>
      </c>
      <c r="G23" s="13">
        <v>36</v>
      </c>
      <c r="H23" s="13">
        <v>104</v>
      </c>
      <c r="I23" s="13">
        <v>24</v>
      </c>
      <c r="J23" s="13">
        <v>10</v>
      </c>
      <c r="K23" s="14">
        <v>10</v>
      </c>
      <c r="L23" s="13">
        <v>8</v>
      </c>
      <c r="M23" s="14">
        <v>28</v>
      </c>
      <c r="N23" s="14">
        <v>46</v>
      </c>
      <c r="O23" s="13">
        <v>51</v>
      </c>
      <c r="P23" s="14">
        <v>23</v>
      </c>
      <c r="Q23" s="15">
        <f t="shared" si="1"/>
        <v>480</v>
      </c>
    </row>
    <row r="24" spans="1:17" x14ac:dyDescent="0.25">
      <c r="A24" t="s">
        <v>30</v>
      </c>
      <c r="B24" t="s">
        <v>31</v>
      </c>
      <c r="C24" t="s">
        <v>24</v>
      </c>
      <c r="D24" s="11">
        <v>2019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1">
        <v>0</v>
      </c>
      <c r="M24" s="12">
        <v>0</v>
      </c>
      <c r="N24" s="12">
        <v>0</v>
      </c>
      <c r="O24" s="11">
        <v>0</v>
      </c>
      <c r="P24" s="12">
        <v>0</v>
      </c>
      <c r="Q24" s="12">
        <f t="shared" si="1"/>
        <v>0</v>
      </c>
    </row>
    <row r="25" spans="1:17" x14ac:dyDescent="0.25">
      <c r="A25" t="s">
        <v>32</v>
      </c>
      <c r="B25" t="s">
        <v>33</v>
      </c>
      <c r="C25" t="s">
        <v>21</v>
      </c>
      <c r="D25" s="11">
        <v>2019</v>
      </c>
      <c r="E25" s="11">
        <v>9</v>
      </c>
      <c r="F25" s="11">
        <v>44</v>
      </c>
      <c r="G25" s="11">
        <v>25</v>
      </c>
      <c r="H25" s="11">
        <v>13</v>
      </c>
      <c r="I25" s="11">
        <v>10</v>
      </c>
      <c r="J25" s="11">
        <v>6</v>
      </c>
      <c r="K25" s="12">
        <v>6</v>
      </c>
      <c r="L25" s="11">
        <v>7</v>
      </c>
      <c r="M25" s="11">
        <v>9</v>
      </c>
      <c r="N25" s="12">
        <v>30</v>
      </c>
      <c r="O25" s="11">
        <v>18</v>
      </c>
      <c r="P25" s="12">
        <v>15</v>
      </c>
      <c r="Q25" s="16">
        <f t="shared" si="1"/>
        <v>192</v>
      </c>
    </row>
    <row r="26" spans="1:17" x14ac:dyDescent="0.25">
      <c r="A26" t="s">
        <v>32</v>
      </c>
      <c r="B26" t="s">
        <v>33</v>
      </c>
      <c r="C26" t="s">
        <v>22</v>
      </c>
      <c r="D26" s="11">
        <v>2019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1">
        <v>0</v>
      </c>
      <c r="M26" s="11">
        <v>0</v>
      </c>
      <c r="N26" s="12">
        <v>0</v>
      </c>
      <c r="O26" s="11">
        <v>0</v>
      </c>
      <c r="P26" s="12">
        <v>0</v>
      </c>
      <c r="Q26" s="16">
        <f t="shared" si="1"/>
        <v>0</v>
      </c>
    </row>
    <row r="27" spans="1:17" x14ac:dyDescent="0.25">
      <c r="A27" t="s">
        <v>32</v>
      </c>
      <c r="B27" t="s">
        <v>33</v>
      </c>
      <c r="C27" t="s">
        <v>23</v>
      </c>
      <c r="D27" s="11">
        <v>2019</v>
      </c>
      <c r="E27" s="11">
        <v>37</v>
      </c>
      <c r="F27" s="11">
        <v>60</v>
      </c>
      <c r="G27" s="11">
        <v>50</v>
      </c>
      <c r="H27" s="11">
        <v>29</v>
      </c>
      <c r="I27" s="11">
        <v>15</v>
      </c>
      <c r="J27" s="11">
        <v>14</v>
      </c>
      <c r="K27" s="12">
        <v>8</v>
      </c>
      <c r="L27" s="11">
        <v>13</v>
      </c>
      <c r="M27" s="11">
        <v>23</v>
      </c>
      <c r="N27" s="12">
        <v>32</v>
      </c>
      <c r="O27" s="11">
        <v>50</v>
      </c>
      <c r="P27" s="12">
        <v>27</v>
      </c>
      <c r="Q27" s="16">
        <f t="shared" si="1"/>
        <v>358</v>
      </c>
    </row>
    <row r="28" spans="1:17" x14ac:dyDescent="0.25">
      <c r="A28" t="s">
        <v>32</v>
      </c>
      <c r="B28" t="s">
        <v>33</v>
      </c>
      <c r="C28" t="s">
        <v>24</v>
      </c>
      <c r="D28" s="11">
        <v>2019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4">
        <v>0</v>
      </c>
      <c r="L28" s="13">
        <v>0</v>
      </c>
      <c r="M28" s="13">
        <v>0</v>
      </c>
      <c r="N28" s="14">
        <v>0</v>
      </c>
      <c r="O28" s="13">
        <v>0</v>
      </c>
      <c r="P28" s="14">
        <v>0</v>
      </c>
      <c r="Q28" s="15">
        <f t="shared" si="1"/>
        <v>0</v>
      </c>
    </row>
    <row r="29" spans="1:17" x14ac:dyDescent="0.25">
      <c r="A29" t="s">
        <v>34</v>
      </c>
      <c r="C29" t="s">
        <v>21</v>
      </c>
      <c r="D29" s="11">
        <v>2019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1">
        <v>0</v>
      </c>
      <c r="M29" s="11">
        <v>0</v>
      </c>
      <c r="N29" s="12">
        <v>0</v>
      </c>
      <c r="O29" s="11">
        <v>0</v>
      </c>
      <c r="P29" s="12">
        <v>0</v>
      </c>
      <c r="Q29" s="12">
        <f t="shared" si="1"/>
        <v>0</v>
      </c>
    </row>
    <row r="30" spans="1:17" x14ac:dyDescent="0.25">
      <c r="A30" t="s">
        <v>34</v>
      </c>
      <c r="C30" t="s">
        <v>22</v>
      </c>
      <c r="D30" s="11">
        <v>2019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8">
        <v>0</v>
      </c>
      <c r="L30" s="17">
        <v>0</v>
      </c>
      <c r="M30" s="17">
        <v>0</v>
      </c>
      <c r="N30" s="18">
        <v>0</v>
      </c>
      <c r="O30" s="17">
        <v>0</v>
      </c>
      <c r="P30" s="18">
        <v>0</v>
      </c>
      <c r="Q30" s="19">
        <f t="shared" si="1"/>
        <v>0</v>
      </c>
    </row>
    <row r="31" spans="1:17" x14ac:dyDescent="0.25">
      <c r="A31" t="s">
        <v>34</v>
      </c>
      <c r="C31" t="s">
        <v>23</v>
      </c>
      <c r="D31" s="11">
        <v>2019</v>
      </c>
      <c r="E31" s="11">
        <v>1</v>
      </c>
      <c r="F31" s="11">
        <v>1</v>
      </c>
      <c r="G31" s="11">
        <v>1</v>
      </c>
      <c r="H31" s="11">
        <v>1</v>
      </c>
      <c r="I31" s="11">
        <v>0</v>
      </c>
      <c r="J31" s="11">
        <v>1</v>
      </c>
      <c r="K31" s="12">
        <v>0</v>
      </c>
      <c r="L31" s="11">
        <v>1</v>
      </c>
      <c r="M31" s="11">
        <v>1</v>
      </c>
      <c r="N31" s="12">
        <v>9</v>
      </c>
      <c r="O31" s="11">
        <v>4</v>
      </c>
      <c r="P31" s="12">
        <v>0</v>
      </c>
      <c r="Q31" s="16">
        <f t="shared" si="1"/>
        <v>20</v>
      </c>
    </row>
    <row r="32" spans="1:17" x14ac:dyDescent="0.25">
      <c r="A32" t="s">
        <v>34</v>
      </c>
      <c r="C32" t="s">
        <v>24</v>
      </c>
      <c r="D32" s="11">
        <v>2019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1">
        <v>0</v>
      </c>
      <c r="M32" s="11">
        <v>0</v>
      </c>
      <c r="N32" s="12">
        <v>0</v>
      </c>
      <c r="O32" s="11">
        <v>0</v>
      </c>
      <c r="P32" s="12">
        <v>0</v>
      </c>
      <c r="Q32" s="16">
        <f t="shared" si="1"/>
        <v>0</v>
      </c>
    </row>
    <row r="33" spans="1:17" x14ac:dyDescent="0.25">
      <c r="A33" t="s">
        <v>35</v>
      </c>
      <c r="B33" t="s">
        <v>36</v>
      </c>
      <c r="C33" t="s">
        <v>21</v>
      </c>
      <c r="D33" s="11">
        <v>2019</v>
      </c>
      <c r="E33" s="11">
        <v>39</v>
      </c>
      <c r="F33" s="11">
        <v>84</v>
      </c>
      <c r="G33" s="11">
        <v>86</v>
      </c>
      <c r="H33" s="11">
        <v>63</v>
      </c>
      <c r="I33" s="11">
        <v>12</v>
      </c>
      <c r="J33" s="11">
        <v>16</v>
      </c>
      <c r="K33" s="12">
        <v>34</v>
      </c>
      <c r="L33" s="11">
        <v>63</v>
      </c>
      <c r="M33" s="11">
        <v>200</v>
      </c>
      <c r="N33" s="12">
        <v>130</v>
      </c>
      <c r="O33" s="11">
        <v>100</v>
      </c>
      <c r="P33" s="12">
        <v>53</v>
      </c>
      <c r="Q33" s="16">
        <f t="shared" si="1"/>
        <v>880</v>
      </c>
    </row>
    <row r="34" spans="1:17" x14ac:dyDescent="0.25">
      <c r="A34" t="s">
        <v>35</v>
      </c>
      <c r="B34" t="s">
        <v>36</v>
      </c>
      <c r="C34" t="s">
        <v>22</v>
      </c>
      <c r="D34" s="11">
        <v>2019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4">
        <v>0</v>
      </c>
      <c r="L34" s="13">
        <v>0</v>
      </c>
      <c r="M34" s="13">
        <v>0</v>
      </c>
      <c r="N34" s="14">
        <v>0</v>
      </c>
      <c r="O34" s="13">
        <v>0</v>
      </c>
      <c r="P34" s="14">
        <v>0</v>
      </c>
      <c r="Q34" s="15">
        <f t="shared" si="1"/>
        <v>0</v>
      </c>
    </row>
    <row r="35" spans="1:17" x14ac:dyDescent="0.25">
      <c r="A35" t="s">
        <v>35</v>
      </c>
      <c r="B35" t="s">
        <v>36</v>
      </c>
      <c r="C35" t="s">
        <v>23</v>
      </c>
      <c r="D35" s="11">
        <v>2019</v>
      </c>
      <c r="E35" s="11">
        <v>65</v>
      </c>
      <c r="F35" s="11">
        <v>69</v>
      </c>
      <c r="G35" s="11">
        <v>72</v>
      </c>
      <c r="H35" s="11">
        <v>66</v>
      </c>
      <c r="I35" s="11">
        <v>25</v>
      </c>
      <c r="J35" s="11">
        <v>22</v>
      </c>
      <c r="K35" s="12">
        <v>24</v>
      </c>
      <c r="L35" s="11">
        <v>28</v>
      </c>
      <c r="M35" s="11">
        <v>135</v>
      </c>
      <c r="N35" s="12">
        <v>86</v>
      </c>
      <c r="O35" s="11">
        <v>81</v>
      </c>
      <c r="P35" s="12">
        <v>51</v>
      </c>
      <c r="Q35" s="12">
        <f t="shared" si="1"/>
        <v>724</v>
      </c>
    </row>
    <row r="36" spans="1:17" x14ac:dyDescent="0.25">
      <c r="A36" t="s">
        <v>35</v>
      </c>
      <c r="B36" t="s">
        <v>36</v>
      </c>
      <c r="C36" t="s">
        <v>24</v>
      </c>
      <c r="D36" s="11">
        <v>2019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8">
        <v>0</v>
      </c>
      <c r="L36" s="17">
        <v>0</v>
      </c>
      <c r="M36" s="17">
        <v>0</v>
      </c>
      <c r="N36" s="18">
        <v>0</v>
      </c>
      <c r="O36" s="17">
        <v>0</v>
      </c>
      <c r="P36" s="18">
        <v>0</v>
      </c>
      <c r="Q36" s="19">
        <f t="shared" si="1"/>
        <v>0</v>
      </c>
    </row>
    <row r="37" spans="1:17" x14ac:dyDescent="0.25">
      <c r="A37" t="s">
        <v>37</v>
      </c>
      <c r="B37" t="s">
        <v>28</v>
      </c>
      <c r="C37" t="s">
        <v>21</v>
      </c>
      <c r="D37" s="7">
        <v>2019</v>
      </c>
      <c r="E37" s="8">
        <v>6</v>
      </c>
      <c r="F37" s="8">
        <v>24</v>
      </c>
      <c r="G37" s="8">
        <v>21</v>
      </c>
      <c r="H37" s="8">
        <v>14</v>
      </c>
      <c r="I37" s="8">
        <v>5</v>
      </c>
      <c r="J37" s="8">
        <v>18</v>
      </c>
      <c r="K37" s="9">
        <v>7</v>
      </c>
      <c r="L37" s="8">
        <v>3</v>
      </c>
      <c r="M37" s="9">
        <v>15</v>
      </c>
      <c r="N37" s="9">
        <v>8</v>
      </c>
      <c r="O37" s="8">
        <v>22</v>
      </c>
      <c r="P37" s="9">
        <v>7</v>
      </c>
      <c r="Q37" s="10">
        <f t="shared" si="1"/>
        <v>150</v>
      </c>
    </row>
    <row r="38" spans="1:17" x14ac:dyDescent="0.25">
      <c r="A38" t="s">
        <v>37</v>
      </c>
      <c r="B38" t="s">
        <v>28</v>
      </c>
      <c r="C38" t="s">
        <v>22</v>
      </c>
      <c r="D38" s="11">
        <v>2019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1">
        <v>0</v>
      </c>
      <c r="M38" s="12">
        <v>0</v>
      </c>
      <c r="N38" s="12">
        <v>0</v>
      </c>
      <c r="O38" s="11">
        <v>0</v>
      </c>
      <c r="P38" s="12">
        <v>0</v>
      </c>
      <c r="Q38" s="12">
        <f t="shared" si="1"/>
        <v>0</v>
      </c>
    </row>
    <row r="39" spans="1:17" x14ac:dyDescent="0.25">
      <c r="A39" t="s">
        <v>37</v>
      </c>
      <c r="B39" t="s">
        <v>28</v>
      </c>
      <c r="C39" t="s">
        <v>23</v>
      </c>
      <c r="D39" s="11">
        <v>2019</v>
      </c>
      <c r="E39" s="13">
        <v>39</v>
      </c>
      <c r="F39" s="13">
        <v>65</v>
      </c>
      <c r="G39" s="13">
        <v>48</v>
      </c>
      <c r="H39" s="13">
        <v>38</v>
      </c>
      <c r="I39" s="13">
        <v>24</v>
      </c>
      <c r="J39" s="13">
        <v>30</v>
      </c>
      <c r="K39" s="14">
        <v>17</v>
      </c>
      <c r="L39" s="13">
        <v>32</v>
      </c>
      <c r="M39" s="14">
        <v>32</v>
      </c>
      <c r="N39" s="14">
        <v>47</v>
      </c>
      <c r="O39" s="13">
        <v>47</v>
      </c>
      <c r="P39" s="14">
        <v>29</v>
      </c>
      <c r="Q39" s="15">
        <f t="shared" si="1"/>
        <v>448</v>
      </c>
    </row>
    <row r="40" spans="1:17" x14ac:dyDescent="0.25">
      <c r="A40" t="s">
        <v>37</v>
      </c>
      <c r="B40" t="s">
        <v>28</v>
      </c>
      <c r="C40" t="s">
        <v>24</v>
      </c>
      <c r="D40" s="11">
        <v>2019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1">
        <v>0</v>
      </c>
      <c r="M40" s="12">
        <v>0</v>
      </c>
      <c r="N40" s="12">
        <v>0</v>
      </c>
      <c r="O40" s="11">
        <v>0</v>
      </c>
      <c r="P40" s="12">
        <v>0</v>
      </c>
      <c r="Q40" s="12">
        <f t="shared" si="1"/>
        <v>0</v>
      </c>
    </row>
    <row r="41" spans="1:17" x14ac:dyDescent="0.25">
      <c r="A41" t="s">
        <v>38</v>
      </c>
      <c r="B41" t="s">
        <v>20</v>
      </c>
      <c r="C41" t="s">
        <v>21</v>
      </c>
      <c r="D41" s="11">
        <v>2019</v>
      </c>
      <c r="E41" s="11">
        <v>9</v>
      </c>
      <c r="F41" s="11">
        <v>22</v>
      </c>
      <c r="G41" s="11">
        <v>7</v>
      </c>
      <c r="H41" s="11">
        <v>20</v>
      </c>
      <c r="I41" s="11">
        <v>3</v>
      </c>
      <c r="J41" s="11">
        <v>0</v>
      </c>
      <c r="K41" s="12">
        <v>4</v>
      </c>
      <c r="L41" s="11">
        <v>0</v>
      </c>
      <c r="M41" s="11">
        <v>1</v>
      </c>
      <c r="N41" s="12">
        <v>4</v>
      </c>
      <c r="O41" s="11">
        <v>35</v>
      </c>
      <c r="P41" s="12">
        <v>7</v>
      </c>
      <c r="Q41" s="16">
        <f t="shared" si="1"/>
        <v>112</v>
      </c>
    </row>
    <row r="42" spans="1:17" x14ac:dyDescent="0.25">
      <c r="A42" t="s">
        <v>38</v>
      </c>
      <c r="B42" t="s">
        <v>20</v>
      </c>
      <c r="C42" t="s">
        <v>22</v>
      </c>
      <c r="D42" s="11">
        <v>2019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1">
        <v>0</v>
      </c>
      <c r="M42" s="11">
        <v>0</v>
      </c>
      <c r="N42" s="12">
        <v>0</v>
      </c>
      <c r="O42" s="11">
        <v>0</v>
      </c>
      <c r="P42" s="12">
        <v>0</v>
      </c>
      <c r="Q42" s="16">
        <f t="shared" si="1"/>
        <v>0</v>
      </c>
    </row>
    <row r="43" spans="1:17" x14ac:dyDescent="0.25">
      <c r="A43" t="s">
        <v>38</v>
      </c>
      <c r="B43" t="s">
        <v>20</v>
      </c>
      <c r="C43" t="s">
        <v>23</v>
      </c>
      <c r="D43" s="11">
        <v>2019</v>
      </c>
      <c r="E43" s="11">
        <v>16</v>
      </c>
      <c r="F43" s="11">
        <v>37</v>
      </c>
      <c r="G43" s="11">
        <v>14</v>
      </c>
      <c r="H43" s="11">
        <v>21</v>
      </c>
      <c r="I43" s="11">
        <v>17</v>
      </c>
      <c r="J43" s="11">
        <v>8</v>
      </c>
      <c r="K43" s="12">
        <v>10</v>
      </c>
      <c r="L43" s="11">
        <v>8</v>
      </c>
      <c r="M43" s="11">
        <v>8</v>
      </c>
      <c r="N43" s="12">
        <v>14</v>
      </c>
      <c r="O43" s="11">
        <v>29</v>
      </c>
      <c r="P43" s="12">
        <v>20</v>
      </c>
      <c r="Q43" s="16">
        <f t="shared" si="1"/>
        <v>202</v>
      </c>
    </row>
    <row r="44" spans="1:17" x14ac:dyDescent="0.25">
      <c r="A44" t="s">
        <v>38</v>
      </c>
      <c r="B44" t="s">
        <v>20</v>
      </c>
      <c r="C44" t="s">
        <v>24</v>
      </c>
      <c r="D44" s="11">
        <v>2019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4">
        <v>0</v>
      </c>
      <c r="L44" s="13">
        <v>0</v>
      </c>
      <c r="M44" s="13">
        <v>0</v>
      </c>
      <c r="N44" s="14">
        <v>0</v>
      </c>
      <c r="O44" s="13">
        <v>0</v>
      </c>
      <c r="P44" s="14">
        <v>0</v>
      </c>
      <c r="Q44" s="15">
        <f t="shared" si="1"/>
        <v>0</v>
      </c>
    </row>
    <row r="45" spans="1:17" x14ac:dyDescent="0.25">
      <c r="A45" t="s">
        <v>39</v>
      </c>
      <c r="B45" t="s">
        <v>20</v>
      </c>
      <c r="C45" t="s">
        <v>21</v>
      </c>
      <c r="D45" s="11">
        <v>2019</v>
      </c>
      <c r="E45" s="11">
        <v>4</v>
      </c>
      <c r="F45" s="11">
        <v>12</v>
      </c>
      <c r="G45" s="11">
        <v>3</v>
      </c>
      <c r="H45" s="11">
        <v>12</v>
      </c>
      <c r="I45" s="11">
        <v>14</v>
      </c>
      <c r="J45" s="11">
        <v>11</v>
      </c>
      <c r="K45" s="12">
        <v>1</v>
      </c>
      <c r="L45" s="11">
        <v>6</v>
      </c>
      <c r="M45" s="11">
        <v>2</v>
      </c>
      <c r="N45" s="12">
        <v>8</v>
      </c>
      <c r="O45" s="11">
        <v>5</v>
      </c>
      <c r="P45" s="12">
        <v>3</v>
      </c>
      <c r="Q45" s="12">
        <f t="shared" si="1"/>
        <v>81</v>
      </c>
    </row>
    <row r="46" spans="1:17" x14ac:dyDescent="0.25">
      <c r="A46" t="s">
        <v>39</v>
      </c>
      <c r="B46" t="s">
        <v>20</v>
      </c>
      <c r="C46" t="s">
        <v>22</v>
      </c>
      <c r="D46" s="11">
        <v>2019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v>0</v>
      </c>
      <c r="L46" s="17">
        <v>0</v>
      </c>
      <c r="M46" s="17">
        <v>0</v>
      </c>
      <c r="N46" s="18">
        <v>0</v>
      </c>
      <c r="O46" s="17">
        <v>0</v>
      </c>
      <c r="P46" s="18">
        <v>0</v>
      </c>
      <c r="Q46" s="19">
        <f t="shared" si="1"/>
        <v>0</v>
      </c>
    </row>
    <row r="47" spans="1:17" x14ac:dyDescent="0.25">
      <c r="A47" t="s">
        <v>39</v>
      </c>
      <c r="B47" t="s">
        <v>20</v>
      </c>
      <c r="C47" t="s">
        <v>23</v>
      </c>
      <c r="D47" s="11">
        <v>2019</v>
      </c>
      <c r="E47" s="11">
        <v>12</v>
      </c>
      <c r="F47" s="11">
        <v>24</v>
      </c>
      <c r="G47" s="11">
        <v>15</v>
      </c>
      <c r="H47" s="11">
        <v>18</v>
      </c>
      <c r="I47" s="11">
        <v>16</v>
      </c>
      <c r="J47" s="11">
        <v>10</v>
      </c>
      <c r="K47" s="12">
        <v>8</v>
      </c>
      <c r="L47" s="11">
        <v>12</v>
      </c>
      <c r="M47" s="11">
        <v>10</v>
      </c>
      <c r="N47" s="12">
        <v>14</v>
      </c>
      <c r="O47" s="11">
        <v>14</v>
      </c>
      <c r="P47" s="12">
        <v>16</v>
      </c>
      <c r="Q47" s="16">
        <f t="shared" si="1"/>
        <v>169</v>
      </c>
    </row>
    <row r="48" spans="1:17" x14ac:dyDescent="0.25">
      <c r="A48" t="s">
        <v>39</v>
      </c>
      <c r="B48" t="s">
        <v>20</v>
      </c>
      <c r="C48" t="s">
        <v>24</v>
      </c>
      <c r="D48" s="11">
        <v>2019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1">
        <v>0</v>
      </c>
      <c r="M48" s="11">
        <v>0</v>
      </c>
      <c r="N48" s="12">
        <v>0</v>
      </c>
      <c r="O48" s="11">
        <v>0</v>
      </c>
      <c r="P48" s="12">
        <v>0</v>
      </c>
      <c r="Q48" s="16">
        <f t="shared" si="1"/>
        <v>0</v>
      </c>
    </row>
    <row r="49" spans="1:17" x14ac:dyDescent="0.25">
      <c r="A49" t="s">
        <v>40</v>
      </c>
      <c r="B49" t="s">
        <v>20</v>
      </c>
      <c r="C49" t="s">
        <v>21</v>
      </c>
      <c r="D49" s="11">
        <v>2019</v>
      </c>
      <c r="E49" s="11">
        <v>5645</v>
      </c>
      <c r="F49" s="11">
        <v>6362</v>
      </c>
      <c r="G49" s="11">
        <v>7818</v>
      </c>
      <c r="H49" s="11">
        <v>4854</v>
      </c>
      <c r="I49" s="11">
        <v>4774</v>
      </c>
      <c r="J49" s="11">
        <v>4530</v>
      </c>
      <c r="K49" s="12">
        <v>4382</v>
      </c>
      <c r="L49" s="11">
        <v>3756</v>
      </c>
      <c r="M49" s="11">
        <v>4241</v>
      </c>
      <c r="N49" s="12">
        <v>6165</v>
      </c>
      <c r="O49" s="11">
        <v>4398</v>
      </c>
      <c r="P49" s="12">
        <v>2648</v>
      </c>
      <c r="Q49" s="16">
        <f t="shared" si="1"/>
        <v>59573</v>
      </c>
    </row>
    <row r="50" spans="1:17" x14ac:dyDescent="0.25">
      <c r="A50" t="s">
        <v>40</v>
      </c>
      <c r="B50" t="s">
        <v>20</v>
      </c>
      <c r="C50" t="s">
        <v>22</v>
      </c>
      <c r="D50" s="11">
        <v>2019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4">
        <v>0</v>
      </c>
      <c r="L50" s="13">
        <v>0</v>
      </c>
      <c r="M50" s="13">
        <v>0</v>
      </c>
      <c r="N50" s="14">
        <v>0</v>
      </c>
      <c r="O50" s="13">
        <v>0</v>
      </c>
      <c r="P50" s="14">
        <v>0</v>
      </c>
      <c r="Q50" s="15">
        <f t="shared" si="1"/>
        <v>0</v>
      </c>
    </row>
    <row r="51" spans="1:17" x14ac:dyDescent="0.25">
      <c r="A51" t="s">
        <v>40</v>
      </c>
      <c r="B51" t="s">
        <v>20</v>
      </c>
      <c r="C51" t="s">
        <v>23</v>
      </c>
      <c r="D51" s="11">
        <v>2019</v>
      </c>
      <c r="E51" s="11">
        <v>1091</v>
      </c>
      <c r="F51" s="11">
        <v>1280</v>
      </c>
      <c r="G51" s="11">
        <v>1311</v>
      </c>
      <c r="H51" s="11">
        <v>1048</v>
      </c>
      <c r="I51" s="11">
        <v>895</v>
      </c>
      <c r="J51" s="11">
        <v>796</v>
      </c>
      <c r="K51" s="12">
        <v>839</v>
      </c>
      <c r="L51" s="11">
        <v>810</v>
      </c>
      <c r="M51" s="11">
        <v>955</v>
      </c>
      <c r="N51" s="12">
        <v>1420</v>
      </c>
      <c r="O51" s="11">
        <v>1048</v>
      </c>
      <c r="P51" s="12">
        <v>721</v>
      </c>
      <c r="Q51" s="12">
        <f t="shared" si="1"/>
        <v>12214</v>
      </c>
    </row>
    <row r="52" spans="1:17" x14ac:dyDescent="0.25">
      <c r="A52" t="s">
        <v>40</v>
      </c>
      <c r="B52" t="s">
        <v>20</v>
      </c>
      <c r="C52" t="s">
        <v>24</v>
      </c>
      <c r="D52" s="11">
        <v>2019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7">
        <v>0</v>
      </c>
      <c r="M52" s="17">
        <v>0</v>
      </c>
      <c r="N52" s="18">
        <v>0</v>
      </c>
      <c r="O52" s="17">
        <v>0</v>
      </c>
      <c r="P52" s="18">
        <v>0</v>
      </c>
      <c r="Q52" s="19">
        <f t="shared" si="1"/>
        <v>0</v>
      </c>
    </row>
    <row r="53" spans="1:17" x14ac:dyDescent="0.25">
      <c r="A53" t="s">
        <v>41</v>
      </c>
      <c r="B53" t="s">
        <v>28</v>
      </c>
      <c r="C53" t="s">
        <v>21</v>
      </c>
      <c r="D53" s="11">
        <v>2019</v>
      </c>
      <c r="E53" s="11">
        <v>17</v>
      </c>
      <c r="F53" s="11">
        <v>17</v>
      </c>
      <c r="G53" s="11">
        <v>67</v>
      </c>
      <c r="H53" s="11">
        <v>33</v>
      </c>
      <c r="I53" s="11">
        <v>18</v>
      </c>
      <c r="J53" s="11">
        <v>6</v>
      </c>
      <c r="K53" s="12">
        <v>22</v>
      </c>
      <c r="L53" s="11">
        <v>10</v>
      </c>
      <c r="M53" s="11">
        <v>21</v>
      </c>
      <c r="N53" s="12">
        <v>94</v>
      </c>
      <c r="O53" s="11">
        <v>22</v>
      </c>
      <c r="P53" s="12">
        <v>27</v>
      </c>
      <c r="Q53" s="16">
        <f t="shared" si="1"/>
        <v>354</v>
      </c>
    </row>
    <row r="54" spans="1:17" x14ac:dyDescent="0.25">
      <c r="A54" t="s">
        <v>41</v>
      </c>
      <c r="B54" t="s">
        <v>28</v>
      </c>
      <c r="C54" t="s">
        <v>22</v>
      </c>
      <c r="D54" s="11">
        <v>2019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4">
        <v>0</v>
      </c>
      <c r="L54" s="13">
        <v>0</v>
      </c>
      <c r="M54" s="13">
        <v>0</v>
      </c>
      <c r="N54" s="14">
        <v>0</v>
      </c>
      <c r="O54" s="13">
        <v>0</v>
      </c>
      <c r="P54" s="14">
        <v>0</v>
      </c>
      <c r="Q54" s="15">
        <f t="shared" si="1"/>
        <v>0</v>
      </c>
    </row>
    <row r="55" spans="1:17" x14ac:dyDescent="0.25">
      <c r="A55" t="s">
        <v>41</v>
      </c>
      <c r="B55" t="s">
        <v>28</v>
      </c>
      <c r="C55" t="s">
        <v>23</v>
      </c>
      <c r="D55" s="11">
        <v>2019</v>
      </c>
      <c r="E55" s="11">
        <v>84</v>
      </c>
      <c r="F55" s="11">
        <v>103</v>
      </c>
      <c r="G55" s="11">
        <v>109</v>
      </c>
      <c r="H55" s="11">
        <v>87</v>
      </c>
      <c r="I55" s="11">
        <v>72</v>
      </c>
      <c r="J55" s="11">
        <v>52</v>
      </c>
      <c r="K55" s="12">
        <v>72</v>
      </c>
      <c r="L55" s="11">
        <v>60</v>
      </c>
      <c r="M55" s="11">
        <v>99</v>
      </c>
      <c r="N55" s="12">
        <v>122</v>
      </c>
      <c r="O55" s="11">
        <v>96</v>
      </c>
      <c r="P55" s="12">
        <v>87</v>
      </c>
      <c r="Q55" s="12">
        <f t="shared" si="1"/>
        <v>1043</v>
      </c>
    </row>
    <row r="56" spans="1:17" x14ac:dyDescent="0.25">
      <c r="A56" t="s">
        <v>41</v>
      </c>
      <c r="B56" t="s">
        <v>28</v>
      </c>
      <c r="C56" t="s">
        <v>24</v>
      </c>
      <c r="D56" s="11">
        <v>2019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8">
        <v>0</v>
      </c>
      <c r="L56" s="17">
        <v>0</v>
      </c>
      <c r="M56" s="17">
        <v>0</v>
      </c>
      <c r="N56" s="18">
        <v>0</v>
      </c>
      <c r="O56" s="17">
        <v>0</v>
      </c>
      <c r="P56" s="18">
        <v>0</v>
      </c>
      <c r="Q56" s="19">
        <f t="shared" si="1"/>
        <v>0</v>
      </c>
    </row>
  </sheetData>
  <autoFilter ref="A4:Q4" xr:uid="{0AAA335F-1F56-4375-94A2-0B7E3391E3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2021-05-13T00:26:59Z</dcterms:created>
  <dcterms:modified xsi:type="dcterms:W3CDTF">2021-05-13T12:18:56Z</dcterms:modified>
</cp:coreProperties>
</file>