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CLC\"/>
    </mc:Choice>
  </mc:AlternateContent>
  <xr:revisionPtr revIDLastSave="0" documentId="13_ncr:1_{E374ACD5-B4C9-4636-AE12-8DF2E2675BCA}" xr6:coauthVersionLast="45" xr6:coauthVersionMax="45" xr10:uidLastSave="{00000000-0000-0000-0000-000000000000}"/>
  <bookViews>
    <workbookView xWindow="-24255" yWindow="3360" windowWidth="21600" windowHeight="11385" xr2:uid="{53953AF7-1410-478F-9B2F-DF16761E3CA7}"/>
  </bookViews>
  <sheets>
    <sheet name="Sheet1" sheetId="1" r:id="rId1"/>
  </sheets>
  <definedNames>
    <definedName name="_xlnm._FilterDatabase" localSheetId="0" hidden="1">Sheet1!$A$4:$Q$4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0" i="1" l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2" i="1" s="1"/>
  <c r="P2" i="1"/>
  <c r="O2" i="1"/>
  <c r="N2" i="1"/>
  <c r="M2" i="1"/>
  <c r="L2" i="1"/>
  <c r="K2" i="1"/>
  <c r="J2" i="1"/>
  <c r="I2" i="1"/>
  <c r="H2" i="1"/>
  <c r="G2" i="1"/>
  <c r="F2" i="1"/>
  <c r="E2" i="1"/>
</calcChain>
</file>

<file path=xl/sharedStrings.xml><?xml version="1.0" encoding="utf-8"?>
<sst xmlns="http://schemas.openxmlformats.org/spreadsheetml/2006/main" count="179" uniqueCount="43">
  <si>
    <t>Vendor:  OCLC</t>
  </si>
  <si>
    <t>Use the filters to view select rows.  Totals show for visible rows only :</t>
  </si>
  <si>
    <t>DBASE</t>
  </si>
  <si>
    <t>Publisher</t>
  </si>
  <si>
    <t>ACTION</t>
  </si>
  <si>
    <t>YEAR</t>
  </si>
  <si>
    <t xml:space="preserve"> Jan</t>
  </si>
  <si>
    <t xml:space="preserve"> Feb</t>
  </si>
  <si>
    <t xml:space="preserve"> Mar</t>
  </si>
  <si>
    <t xml:space="preserve"> Apr</t>
  </si>
  <si>
    <t xml:space="preserve"> May</t>
  </si>
  <si>
    <t xml:space="preserve"> Jun</t>
  </si>
  <si>
    <t xml:space="preserve"> Jul</t>
  </si>
  <si>
    <t xml:space="preserve"> Aug</t>
  </si>
  <si>
    <t xml:space="preserve"> Sep</t>
  </si>
  <si>
    <t xml:space="preserve"> Oct</t>
  </si>
  <si>
    <t xml:space="preserve"> Nov</t>
  </si>
  <si>
    <t xml:space="preserve"> Dec</t>
  </si>
  <si>
    <t>Total</t>
  </si>
  <si>
    <t>ArticleFirst</t>
  </si>
  <si>
    <t>OCLC Online Computer Library Center Inc.</t>
  </si>
  <si>
    <t xml:space="preserve">Total searches run  </t>
  </si>
  <si>
    <t xml:space="preserve">Searches-federated and automated  </t>
  </si>
  <si>
    <t xml:space="preserve">Sessions  </t>
  </si>
  <si>
    <t xml:space="preserve">Sessions-federated and automated  </t>
  </si>
  <si>
    <t>Clase and Periodica</t>
  </si>
  <si>
    <t>Universidad Nacional Autonoma de Mexico (UNAM)</t>
  </si>
  <si>
    <t>Electronic Books</t>
  </si>
  <si>
    <t xml:space="preserve"> </t>
  </si>
  <si>
    <t>Electronic Collections Online</t>
  </si>
  <si>
    <t>ERIC</t>
  </si>
  <si>
    <t>ACCESS ERIC</t>
  </si>
  <si>
    <t>GPO Monthly Catalog</t>
  </si>
  <si>
    <t>U.S. Government Printing Office</t>
  </si>
  <si>
    <t>Library of Congress Subject Headings</t>
  </si>
  <si>
    <t xml:space="preserve">Medical Subject Headings </t>
  </si>
  <si>
    <t>Medline</t>
  </si>
  <si>
    <t>National Library of Medicine</t>
  </si>
  <si>
    <t>OAIster</t>
  </si>
  <si>
    <t>PapersFirst</t>
  </si>
  <si>
    <t>ProceedingsFirst</t>
  </si>
  <si>
    <t>WorldCat</t>
  </si>
  <si>
    <t>WorldCat dissertations and theses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</si>
</sst>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C7978-0C7C-4841-B1A4-F19FB6D0201A}">
  <dimension ref="A1:Q60"/>
  <sheetViews>
    <sheetView tabSelected="1" workbookViewId="0">
      <selection activeCell="Q60" sqref="Q5:Q60"/>
    </sheetView>
  </sheetViews>
  <sheetFormatPr defaultRowHeight="15" x14ac:dyDescent="0.25"/>
  <cols>
    <col min="1" max="1" width="29.140625" customWidth="1"/>
    <col min="2" max="2" width="46.85546875" customWidth="1"/>
    <col min="3" max="3" width="37.28515625" customWidth="1"/>
  </cols>
  <sheetData>
    <row r="1" spans="1:17" x14ac:dyDescent="0.25">
      <c r="A1" s="1" t="s">
        <v>0</v>
      </c>
    </row>
    <row r="2" spans="1:17" x14ac:dyDescent="0.25">
      <c r="A2" s="6">
        <v>2018</v>
      </c>
      <c r="B2" s="7"/>
      <c r="C2" s="7"/>
      <c r="D2" s="8" t="s">
        <v>1</v>
      </c>
      <c r="E2" s="2">
        <f t="shared" ref="E2:Q2" si="0">SUBTOTAL(9,E5:E777)</f>
        <v>10206</v>
      </c>
      <c r="F2" s="2">
        <f t="shared" si="0"/>
        <v>12327</v>
      </c>
      <c r="G2" s="2">
        <f t="shared" si="0"/>
        <v>10672</v>
      </c>
      <c r="H2" s="2">
        <f t="shared" si="0"/>
        <v>10700</v>
      </c>
      <c r="I2" s="2">
        <f t="shared" si="0"/>
        <v>8479</v>
      </c>
      <c r="J2" s="2">
        <f t="shared" si="0"/>
        <v>8521</v>
      </c>
      <c r="K2" s="2">
        <f t="shared" si="0"/>
        <v>6667</v>
      </c>
      <c r="L2" s="2">
        <f t="shared" si="0"/>
        <v>6801</v>
      </c>
      <c r="M2" s="2">
        <f t="shared" si="0"/>
        <v>7877</v>
      </c>
      <c r="N2" s="2">
        <f t="shared" si="0"/>
        <v>9135</v>
      </c>
      <c r="O2" s="2">
        <f t="shared" si="0"/>
        <v>9366</v>
      </c>
      <c r="P2" s="2">
        <f t="shared" si="0"/>
        <v>6127</v>
      </c>
      <c r="Q2" s="2">
        <f t="shared" si="0"/>
        <v>106878</v>
      </c>
    </row>
    <row r="4" spans="1:17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3" t="s">
        <v>9</v>
      </c>
      <c r="I4" s="3" t="s">
        <v>10</v>
      </c>
      <c r="J4" s="4" t="s">
        <v>11</v>
      </c>
      <c r="K4" s="5" t="s">
        <v>12</v>
      </c>
      <c r="L4" s="3" t="s">
        <v>13</v>
      </c>
      <c r="M4" s="3" t="s">
        <v>14</v>
      </c>
      <c r="N4" s="4" t="s">
        <v>15</v>
      </c>
      <c r="O4" s="5" t="s">
        <v>16</v>
      </c>
      <c r="P4" s="3" t="s">
        <v>17</v>
      </c>
      <c r="Q4" s="3" t="s">
        <v>18</v>
      </c>
    </row>
    <row r="5" spans="1:17" x14ac:dyDescent="0.25">
      <c r="A5" t="s">
        <v>19</v>
      </c>
      <c r="B5" t="s">
        <v>20</v>
      </c>
      <c r="C5" t="s">
        <v>21</v>
      </c>
      <c r="D5">
        <v>2018</v>
      </c>
      <c r="E5">
        <v>85</v>
      </c>
      <c r="F5">
        <v>178</v>
      </c>
      <c r="G5">
        <v>108</v>
      </c>
      <c r="H5">
        <v>174</v>
      </c>
      <c r="I5">
        <v>38</v>
      </c>
      <c r="J5">
        <v>74</v>
      </c>
      <c r="K5">
        <v>31</v>
      </c>
      <c r="L5">
        <v>15</v>
      </c>
      <c r="M5">
        <v>46</v>
      </c>
      <c r="N5">
        <v>116</v>
      </c>
      <c r="O5">
        <v>201</v>
      </c>
      <c r="P5">
        <v>105</v>
      </c>
      <c r="Q5">
        <f>SUM(E5:P5)</f>
        <v>1171</v>
      </c>
    </row>
    <row r="6" spans="1:17" x14ac:dyDescent="0.25">
      <c r="A6" t="s">
        <v>19</v>
      </c>
      <c r="B6" t="s">
        <v>20</v>
      </c>
      <c r="C6" t="s">
        <v>22</v>
      </c>
      <c r="D6">
        <v>2018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f t="shared" ref="Q6:Q60" si="1">SUM(E6:P6)</f>
        <v>0</v>
      </c>
    </row>
    <row r="7" spans="1:17" x14ac:dyDescent="0.25">
      <c r="A7" t="s">
        <v>19</v>
      </c>
      <c r="B7" t="s">
        <v>20</v>
      </c>
      <c r="C7" t="s">
        <v>23</v>
      </c>
      <c r="D7">
        <v>2018</v>
      </c>
      <c r="E7">
        <v>204</v>
      </c>
      <c r="F7">
        <v>183</v>
      </c>
      <c r="G7">
        <v>121</v>
      </c>
      <c r="H7">
        <v>237</v>
      </c>
      <c r="I7">
        <v>46</v>
      </c>
      <c r="J7">
        <v>40</v>
      </c>
      <c r="K7">
        <v>33</v>
      </c>
      <c r="L7">
        <v>21</v>
      </c>
      <c r="M7">
        <v>60</v>
      </c>
      <c r="N7">
        <v>129</v>
      </c>
      <c r="O7">
        <v>181</v>
      </c>
      <c r="P7">
        <v>138</v>
      </c>
      <c r="Q7">
        <f t="shared" si="1"/>
        <v>1393</v>
      </c>
    </row>
    <row r="8" spans="1:17" x14ac:dyDescent="0.25">
      <c r="A8" t="s">
        <v>19</v>
      </c>
      <c r="B8" t="s">
        <v>20</v>
      </c>
      <c r="C8" t="s">
        <v>24</v>
      </c>
      <c r="D8">
        <v>2018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f t="shared" si="1"/>
        <v>0</v>
      </c>
    </row>
    <row r="9" spans="1:17" x14ac:dyDescent="0.25">
      <c r="A9" t="s">
        <v>25</v>
      </c>
      <c r="B9" t="s">
        <v>26</v>
      </c>
      <c r="C9" t="s">
        <v>21</v>
      </c>
      <c r="D9">
        <v>2018</v>
      </c>
      <c r="E9">
        <v>22</v>
      </c>
      <c r="F9">
        <v>36</v>
      </c>
      <c r="G9">
        <v>23</v>
      </c>
      <c r="H9">
        <v>38</v>
      </c>
      <c r="I9">
        <v>6</v>
      </c>
      <c r="J9">
        <v>3</v>
      </c>
      <c r="K9">
        <v>3</v>
      </c>
      <c r="L9">
        <v>5</v>
      </c>
      <c r="M9">
        <v>29</v>
      </c>
      <c r="N9">
        <v>13</v>
      </c>
      <c r="O9">
        <v>38</v>
      </c>
      <c r="P9">
        <v>13</v>
      </c>
      <c r="Q9">
        <f t="shared" si="1"/>
        <v>229</v>
      </c>
    </row>
    <row r="10" spans="1:17" x14ac:dyDescent="0.25">
      <c r="A10" t="s">
        <v>25</v>
      </c>
      <c r="B10" t="s">
        <v>26</v>
      </c>
      <c r="C10" t="s">
        <v>22</v>
      </c>
      <c r="D10">
        <v>2018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f t="shared" si="1"/>
        <v>0</v>
      </c>
    </row>
    <row r="11" spans="1:17" x14ac:dyDescent="0.25">
      <c r="A11" t="s">
        <v>25</v>
      </c>
      <c r="B11" t="s">
        <v>26</v>
      </c>
      <c r="C11" t="s">
        <v>23</v>
      </c>
      <c r="D11">
        <v>2018</v>
      </c>
      <c r="E11">
        <v>67</v>
      </c>
      <c r="F11">
        <v>67</v>
      </c>
      <c r="G11">
        <v>49</v>
      </c>
      <c r="H11">
        <v>84</v>
      </c>
      <c r="I11">
        <v>12</v>
      </c>
      <c r="J11">
        <v>9</v>
      </c>
      <c r="K11">
        <v>12</v>
      </c>
      <c r="L11">
        <v>8</v>
      </c>
      <c r="M11">
        <v>26</v>
      </c>
      <c r="N11">
        <v>39</v>
      </c>
      <c r="O11">
        <v>57</v>
      </c>
      <c r="P11">
        <v>41</v>
      </c>
      <c r="Q11">
        <f t="shared" si="1"/>
        <v>471</v>
      </c>
    </row>
    <row r="12" spans="1:17" x14ac:dyDescent="0.25">
      <c r="A12" t="s">
        <v>25</v>
      </c>
      <c r="B12" t="s">
        <v>26</v>
      </c>
      <c r="C12" t="s">
        <v>24</v>
      </c>
      <c r="D12">
        <v>2018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f t="shared" si="1"/>
        <v>0</v>
      </c>
    </row>
    <row r="13" spans="1:17" x14ac:dyDescent="0.25">
      <c r="A13" t="s">
        <v>27</v>
      </c>
      <c r="B13" t="s">
        <v>28</v>
      </c>
      <c r="C13" t="s">
        <v>21</v>
      </c>
      <c r="D13">
        <v>2018</v>
      </c>
      <c r="E13">
        <v>6</v>
      </c>
      <c r="F13">
        <v>7</v>
      </c>
      <c r="G13">
        <v>9</v>
      </c>
      <c r="H13">
        <v>30</v>
      </c>
      <c r="I13">
        <v>11</v>
      </c>
      <c r="J13">
        <v>7</v>
      </c>
      <c r="K13">
        <v>1</v>
      </c>
      <c r="L13">
        <v>1</v>
      </c>
      <c r="M13">
        <v>7</v>
      </c>
      <c r="N13">
        <v>10</v>
      </c>
      <c r="O13">
        <v>25</v>
      </c>
      <c r="P13">
        <v>2</v>
      </c>
      <c r="Q13">
        <f t="shared" si="1"/>
        <v>116</v>
      </c>
    </row>
    <row r="14" spans="1:17" x14ac:dyDescent="0.25">
      <c r="A14" t="s">
        <v>27</v>
      </c>
      <c r="B14" t="s">
        <v>28</v>
      </c>
      <c r="C14" t="s">
        <v>22</v>
      </c>
      <c r="D14">
        <v>2018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f t="shared" si="1"/>
        <v>0</v>
      </c>
    </row>
    <row r="15" spans="1:17" x14ac:dyDescent="0.25">
      <c r="A15" t="s">
        <v>27</v>
      </c>
      <c r="B15" t="s">
        <v>28</v>
      </c>
      <c r="C15" t="s">
        <v>23</v>
      </c>
      <c r="D15">
        <v>2018</v>
      </c>
      <c r="E15">
        <v>23</v>
      </c>
      <c r="F15">
        <v>31</v>
      </c>
      <c r="G15">
        <v>26</v>
      </c>
      <c r="H15">
        <v>38</v>
      </c>
      <c r="I15">
        <v>16</v>
      </c>
      <c r="J15">
        <v>9</v>
      </c>
      <c r="K15">
        <v>9</v>
      </c>
      <c r="L15">
        <v>5</v>
      </c>
      <c r="M15">
        <v>17</v>
      </c>
      <c r="N15">
        <v>28</v>
      </c>
      <c r="O15">
        <v>40</v>
      </c>
      <c r="P15">
        <v>25</v>
      </c>
      <c r="Q15">
        <f t="shared" si="1"/>
        <v>267</v>
      </c>
    </row>
    <row r="16" spans="1:17" x14ac:dyDescent="0.25">
      <c r="A16" t="s">
        <v>27</v>
      </c>
      <c r="B16" t="s">
        <v>28</v>
      </c>
      <c r="C16" t="s">
        <v>24</v>
      </c>
      <c r="D16">
        <v>2018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f t="shared" si="1"/>
        <v>0</v>
      </c>
    </row>
    <row r="17" spans="1:17" x14ac:dyDescent="0.25">
      <c r="A17" t="s">
        <v>29</v>
      </c>
      <c r="B17" t="s">
        <v>20</v>
      </c>
      <c r="C17" t="s">
        <v>21</v>
      </c>
      <c r="D17">
        <v>2018</v>
      </c>
      <c r="E17">
        <v>23</v>
      </c>
      <c r="F17">
        <v>29</v>
      </c>
      <c r="G17">
        <v>22</v>
      </c>
      <c r="H17">
        <v>28</v>
      </c>
      <c r="I17">
        <v>3</v>
      </c>
      <c r="J17">
        <v>4</v>
      </c>
      <c r="K17">
        <v>2</v>
      </c>
      <c r="L17">
        <v>3</v>
      </c>
      <c r="M17">
        <v>2</v>
      </c>
      <c r="N17">
        <v>8</v>
      </c>
      <c r="O17">
        <v>35</v>
      </c>
      <c r="P17">
        <v>8</v>
      </c>
      <c r="Q17">
        <f t="shared" si="1"/>
        <v>167</v>
      </c>
    </row>
    <row r="18" spans="1:17" x14ac:dyDescent="0.25">
      <c r="A18" t="s">
        <v>29</v>
      </c>
      <c r="B18" t="s">
        <v>20</v>
      </c>
      <c r="C18" t="s">
        <v>22</v>
      </c>
      <c r="D18">
        <v>2018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f t="shared" si="1"/>
        <v>0</v>
      </c>
    </row>
    <row r="19" spans="1:17" x14ac:dyDescent="0.25">
      <c r="A19" t="s">
        <v>29</v>
      </c>
      <c r="B19" t="s">
        <v>20</v>
      </c>
      <c r="C19" t="s">
        <v>23</v>
      </c>
      <c r="D19">
        <v>2018</v>
      </c>
      <c r="E19">
        <v>60</v>
      </c>
      <c r="F19">
        <v>68</v>
      </c>
      <c r="G19">
        <v>44</v>
      </c>
      <c r="H19">
        <v>90</v>
      </c>
      <c r="I19">
        <v>17</v>
      </c>
      <c r="J19">
        <v>21</v>
      </c>
      <c r="K19">
        <v>17</v>
      </c>
      <c r="L19">
        <v>11</v>
      </c>
      <c r="M19">
        <v>26</v>
      </c>
      <c r="N19">
        <v>32</v>
      </c>
      <c r="O19">
        <v>58</v>
      </c>
      <c r="P19">
        <v>31</v>
      </c>
      <c r="Q19">
        <f t="shared" si="1"/>
        <v>475</v>
      </c>
    </row>
    <row r="20" spans="1:17" x14ac:dyDescent="0.25">
      <c r="A20" t="s">
        <v>29</v>
      </c>
      <c r="B20" t="s">
        <v>20</v>
      </c>
      <c r="C20" t="s">
        <v>24</v>
      </c>
      <c r="D20">
        <v>2018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f t="shared" si="1"/>
        <v>0</v>
      </c>
    </row>
    <row r="21" spans="1:17" x14ac:dyDescent="0.25">
      <c r="A21" t="s">
        <v>30</v>
      </c>
      <c r="B21" t="s">
        <v>31</v>
      </c>
      <c r="C21" t="s">
        <v>21</v>
      </c>
      <c r="D21">
        <v>2018</v>
      </c>
      <c r="E21">
        <v>29</v>
      </c>
      <c r="F21">
        <v>16</v>
      </c>
      <c r="G21">
        <v>19</v>
      </c>
      <c r="H21">
        <v>19</v>
      </c>
      <c r="I21">
        <v>1</v>
      </c>
      <c r="J21">
        <v>3</v>
      </c>
      <c r="K21">
        <v>1</v>
      </c>
      <c r="L21">
        <v>0</v>
      </c>
      <c r="M21">
        <v>9</v>
      </c>
      <c r="N21">
        <v>19</v>
      </c>
      <c r="O21">
        <v>30</v>
      </c>
      <c r="P21">
        <v>8</v>
      </c>
      <c r="Q21">
        <f t="shared" si="1"/>
        <v>154</v>
      </c>
    </row>
    <row r="22" spans="1:17" x14ac:dyDescent="0.25">
      <c r="A22" t="s">
        <v>30</v>
      </c>
      <c r="B22" t="s">
        <v>31</v>
      </c>
      <c r="C22" t="s">
        <v>22</v>
      </c>
      <c r="D22">
        <v>2018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f t="shared" si="1"/>
        <v>0</v>
      </c>
    </row>
    <row r="23" spans="1:17" x14ac:dyDescent="0.25">
      <c r="A23" t="s">
        <v>30</v>
      </c>
      <c r="B23" t="s">
        <v>31</v>
      </c>
      <c r="C23" t="s">
        <v>23</v>
      </c>
      <c r="D23">
        <v>2018</v>
      </c>
      <c r="E23">
        <v>80</v>
      </c>
      <c r="F23">
        <v>53</v>
      </c>
      <c r="G23">
        <v>57</v>
      </c>
      <c r="H23">
        <v>66</v>
      </c>
      <c r="I23">
        <v>39</v>
      </c>
      <c r="J23">
        <v>62</v>
      </c>
      <c r="K23">
        <v>61</v>
      </c>
      <c r="L23">
        <v>79</v>
      </c>
      <c r="M23">
        <v>80</v>
      </c>
      <c r="N23">
        <v>134</v>
      </c>
      <c r="O23">
        <v>84</v>
      </c>
      <c r="P23">
        <v>47</v>
      </c>
      <c r="Q23">
        <f t="shared" si="1"/>
        <v>842</v>
      </c>
    </row>
    <row r="24" spans="1:17" x14ac:dyDescent="0.25">
      <c r="A24" t="s">
        <v>30</v>
      </c>
      <c r="B24" t="s">
        <v>31</v>
      </c>
      <c r="C24" t="s">
        <v>24</v>
      </c>
      <c r="D24">
        <v>2018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f t="shared" si="1"/>
        <v>0</v>
      </c>
    </row>
    <row r="25" spans="1:17" x14ac:dyDescent="0.25">
      <c r="A25" t="s">
        <v>32</v>
      </c>
      <c r="B25" t="s">
        <v>33</v>
      </c>
      <c r="C25" t="s">
        <v>21</v>
      </c>
      <c r="D25">
        <v>2018</v>
      </c>
      <c r="E25">
        <v>10</v>
      </c>
      <c r="F25">
        <v>23</v>
      </c>
      <c r="G25">
        <v>8</v>
      </c>
      <c r="H25">
        <v>27</v>
      </c>
      <c r="I25">
        <v>21</v>
      </c>
      <c r="J25">
        <v>6</v>
      </c>
      <c r="K25">
        <v>5</v>
      </c>
      <c r="L25">
        <v>3</v>
      </c>
      <c r="M25">
        <v>4</v>
      </c>
      <c r="N25">
        <v>5</v>
      </c>
      <c r="O25">
        <v>26</v>
      </c>
      <c r="P25">
        <v>13</v>
      </c>
      <c r="Q25">
        <f t="shared" si="1"/>
        <v>151</v>
      </c>
    </row>
    <row r="26" spans="1:17" x14ac:dyDescent="0.25">
      <c r="A26" t="s">
        <v>32</v>
      </c>
      <c r="B26" t="s">
        <v>33</v>
      </c>
      <c r="C26" t="s">
        <v>22</v>
      </c>
      <c r="D26">
        <v>2018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f t="shared" si="1"/>
        <v>0</v>
      </c>
    </row>
    <row r="27" spans="1:17" x14ac:dyDescent="0.25">
      <c r="A27" t="s">
        <v>32</v>
      </c>
      <c r="B27" t="s">
        <v>33</v>
      </c>
      <c r="C27" t="s">
        <v>23</v>
      </c>
      <c r="D27">
        <v>2018</v>
      </c>
      <c r="E27">
        <v>21</v>
      </c>
      <c r="F27">
        <v>30</v>
      </c>
      <c r="G27">
        <v>13</v>
      </c>
      <c r="H27">
        <v>30</v>
      </c>
      <c r="I27">
        <v>47</v>
      </c>
      <c r="J27">
        <v>11</v>
      </c>
      <c r="K27">
        <v>13</v>
      </c>
      <c r="L27">
        <v>9</v>
      </c>
      <c r="M27">
        <v>15</v>
      </c>
      <c r="N27">
        <v>25</v>
      </c>
      <c r="O27">
        <v>39</v>
      </c>
      <c r="P27">
        <v>24</v>
      </c>
      <c r="Q27">
        <f t="shared" si="1"/>
        <v>277</v>
      </c>
    </row>
    <row r="28" spans="1:17" x14ac:dyDescent="0.25">
      <c r="A28" t="s">
        <v>32</v>
      </c>
      <c r="B28" t="s">
        <v>33</v>
      </c>
      <c r="C28" t="s">
        <v>24</v>
      </c>
      <c r="D28">
        <v>2018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f t="shared" si="1"/>
        <v>0</v>
      </c>
    </row>
    <row r="29" spans="1:17" x14ac:dyDescent="0.25">
      <c r="A29" t="s">
        <v>34</v>
      </c>
      <c r="C29" t="s">
        <v>21</v>
      </c>
      <c r="D29">
        <v>2018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f t="shared" si="1"/>
        <v>0</v>
      </c>
    </row>
    <row r="30" spans="1:17" x14ac:dyDescent="0.25">
      <c r="A30" t="s">
        <v>34</v>
      </c>
      <c r="C30" t="s">
        <v>22</v>
      </c>
      <c r="D30">
        <v>2018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f t="shared" si="1"/>
        <v>0</v>
      </c>
    </row>
    <row r="31" spans="1:17" x14ac:dyDescent="0.25">
      <c r="A31" t="s">
        <v>34</v>
      </c>
      <c r="C31" t="s">
        <v>23</v>
      </c>
      <c r="D31">
        <v>2018</v>
      </c>
      <c r="E31">
        <v>0</v>
      </c>
      <c r="F31">
        <v>0</v>
      </c>
      <c r="G31">
        <v>3</v>
      </c>
      <c r="H31">
        <v>5</v>
      </c>
      <c r="I31">
        <v>0</v>
      </c>
      <c r="J31">
        <v>0</v>
      </c>
      <c r="K31">
        <v>1</v>
      </c>
      <c r="L31">
        <v>3</v>
      </c>
      <c r="M31">
        <v>1</v>
      </c>
      <c r="N31">
        <v>3</v>
      </c>
      <c r="O31">
        <v>3</v>
      </c>
      <c r="P31">
        <v>0</v>
      </c>
      <c r="Q31">
        <f t="shared" si="1"/>
        <v>19</v>
      </c>
    </row>
    <row r="32" spans="1:17" x14ac:dyDescent="0.25">
      <c r="A32" t="s">
        <v>34</v>
      </c>
      <c r="C32" t="s">
        <v>24</v>
      </c>
      <c r="D32">
        <v>2018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f t="shared" si="1"/>
        <v>0</v>
      </c>
    </row>
    <row r="33" spans="1:17" x14ac:dyDescent="0.25">
      <c r="A33" t="s">
        <v>35</v>
      </c>
      <c r="C33" t="s">
        <v>21</v>
      </c>
      <c r="D33">
        <v>2018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f>SUM(E33:P33)</f>
        <v>0</v>
      </c>
    </row>
    <row r="34" spans="1:17" x14ac:dyDescent="0.25">
      <c r="A34" t="s">
        <v>35</v>
      </c>
      <c r="C34" t="s">
        <v>22</v>
      </c>
      <c r="D34">
        <v>2018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f>SUM(E34:P34)</f>
        <v>0</v>
      </c>
    </row>
    <row r="35" spans="1:17" x14ac:dyDescent="0.25">
      <c r="A35" t="s">
        <v>35</v>
      </c>
      <c r="C35" t="s">
        <v>23</v>
      </c>
      <c r="D35">
        <v>2018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29</v>
      </c>
      <c r="M35">
        <v>0</v>
      </c>
      <c r="N35">
        <v>0</v>
      </c>
      <c r="O35">
        <v>0</v>
      </c>
      <c r="P35">
        <v>0</v>
      </c>
      <c r="Q35">
        <f>SUM(E35:P35)</f>
        <v>29</v>
      </c>
    </row>
    <row r="36" spans="1:17" x14ac:dyDescent="0.25">
      <c r="A36" t="s">
        <v>35</v>
      </c>
      <c r="C36" t="s">
        <v>24</v>
      </c>
      <c r="D36">
        <v>2018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f>SUM(E36:P36)</f>
        <v>0</v>
      </c>
    </row>
    <row r="37" spans="1:17" x14ac:dyDescent="0.25">
      <c r="A37" t="s">
        <v>36</v>
      </c>
      <c r="B37" t="s">
        <v>37</v>
      </c>
      <c r="C37" t="s">
        <v>21</v>
      </c>
      <c r="D37">
        <v>2018</v>
      </c>
      <c r="E37">
        <v>121</v>
      </c>
      <c r="F37">
        <v>106</v>
      </c>
      <c r="G37">
        <v>108</v>
      </c>
      <c r="H37">
        <v>73</v>
      </c>
      <c r="I37">
        <v>10</v>
      </c>
      <c r="J37">
        <v>31</v>
      </c>
      <c r="K37">
        <v>13</v>
      </c>
      <c r="L37">
        <v>356</v>
      </c>
      <c r="M37">
        <v>140</v>
      </c>
      <c r="N37">
        <v>54</v>
      </c>
      <c r="O37">
        <v>138</v>
      </c>
      <c r="P37">
        <v>58</v>
      </c>
      <c r="Q37">
        <f t="shared" si="1"/>
        <v>1208</v>
      </c>
    </row>
    <row r="38" spans="1:17" x14ac:dyDescent="0.25">
      <c r="A38" t="s">
        <v>36</v>
      </c>
      <c r="B38" t="s">
        <v>37</v>
      </c>
      <c r="C38" t="s">
        <v>22</v>
      </c>
      <c r="D38">
        <v>2018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f t="shared" si="1"/>
        <v>0</v>
      </c>
    </row>
    <row r="39" spans="1:17" x14ac:dyDescent="0.25">
      <c r="A39" t="s">
        <v>36</v>
      </c>
      <c r="B39" t="s">
        <v>37</v>
      </c>
      <c r="C39" t="s">
        <v>23</v>
      </c>
      <c r="D39">
        <v>2018</v>
      </c>
      <c r="E39">
        <v>105</v>
      </c>
      <c r="F39">
        <v>93</v>
      </c>
      <c r="G39">
        <v>72</v>
      </c>
      <c r="H39">
        <v>76</v>
      </c>
      <c r="I39">
        <v>12</v>
      </c>
      <c r="J39">
        <v>23</v>
      </c>
      <c r="K39">
        <v>22</v>
      </c>
      <c r="L39">
        <v>141</v>
      </c>
      <c r="M39">
        <v>92</v>
      </c>
      <c r="N39">
        <v>52</v>
      </c>
      <c r="O39">
        <v>91</v>
      </c>
      <c r="P39">
        <v>37</v>
      </c>
      <c r="Q39">
        <f t="shared" si="1"/>
        <v>816</v>
      </c>
    </row>
    <row r="40" spans="1:17" x14ac:dyDescent="0.25">
      <c r="A40" t="s">
        <v>36</v>
      </c>
      <c r="B40" t="s">
        <v>37</v>
      </c>
      <c r="C40" t="s">
        <v>24</v>
      </c>
      <c r="D40">
        <v>2018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f t="shared" si="1"/>
        <v>0</v>
      </c>
    </row>
    <row r="41" spans="1:17" x14ac:dyDescent="0.25">
      <c r="A41" t="s">
        <v>38</v>
      </c>
      <c r="B41" t="s">
        <v>28</v>
      </c>
      <c r="C41" t="s">
        <v>21</v>
      </c>
      <c r="D41">
        <v>2018</v>
      </c>
      <c r="E41">
        <v>14</v>
      </c>
      <c r="F41">
        <v>29</v>
      </c>
      <c r="G41">
        <v>12</v>
      </c>
      <c r="H41">
        <v>13</v>
      </c>
      <c r="I41">
        <v>2</v>
      </c>
      <c r="J41">
        <v>7</v>
      </c>
      <c r="K41">
        <v>0</v>
      </c>
      <c r="L41">
        <v>6</v>
      </c>
      <c r="M41">
        <v>12</v>
      </c>
      <c r="N41">
        <v>19</v>
      </c>
      <c r="O41">
        <v>31</v>
      </c>
      <c r="P41">
        <v>7</v>
      </c>
      <c r="Q41">
        <f t="shared" si="1"/>
        <v>152</v>
      </c>
    </row>
    <row r="42" spans="1:17" x14ac:dyDescent="0.25">
      <c r="A42" t="s">
        <v>38</v>
      </c>
      <c r="B42" t="s">
        <v>28</v>
      </c>
      <c r="C42" t="s">
        <v>22</v>
      </c>
      <c r="D42">
        <v>2018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f t="shared" si="1"/>
        <v>0</v>
      </c>
    </row>
    <row r="43" spans="1:17" x14ac:dyDescent="0.25">
      <c r="A43" t="s">
        <v>38</v>
      </c>
      <c r="B43" t="s">
        <v>28</v>
      </c>
      <c r="C43" t="s">
        <v>23</v>
      </c>
      <c r="D43">
        <v>2018</v>
      </c>
      <c r="E43">
        <v>42</v>
      </c>
      <c r="F43">
        <v>47</v>
      </c>
      <c r="G43">
        <v>37</v>
      </c>
      <c r="H43">
        <v>55</v>
      </c>
      <c r="I43">
        <v>12</v>
      </c>
      <c r="J43">
        <v>10</v>
      </c>
      <c r="K43">
        <v>13</v>
      </c>
      <c r="L43">
        <v>9</v>
      </c>
      <c r="M43">
        <v>25</v>
      </c>
      <c r="N43">
        <v>41</v>
      </c>
      <c r="O43">
        <v>37</v>
      </c>
      <c r="P43">
        <v>29</v>
      </c>
      <c r="Q43">
        <f t="shared" si="1"/>
        <v>357</v>
      </c>
    </row>
    <row r="44" spans="1:17" x14ac:dyDescent="0.25">
      <c r="A44" t="s">
        <v>38</v>
      </c>
      <c r="B44" t="s">
        <v>28</v>
      </c>
      <c r="C44" t="s">
        <v>24</v>
      </c>
      <c r="D44">
        <v>2018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f t="shared" si="1"/>
        <v>0</v>
      </c>
    </row>
    <row r="45" spans="1:17" x14ac:dyDescent="0.25">
      <c r="A45" t="s">
        <v>39</v>
      </c>
      <c r="B45" t="s">
        <v>20</v>
      </c>
      <c r="C45" t="s">
        <v>21</v>
      </c>
      <c r="D45">
        <v>2018</v>
      </c>
      <c r="E45">
        <v>17</v>
      </c>
      <c r="F45">
        <v>30</v>
      </c>
      <c r="G45">
        <v>14</v>
      </c>
      <c r="H45">
        <v>24</v>
      </c>
      <c r="I45">
        <v>5</v>
      </c>
      <c r="J45">
        <v>3</v>
      </c>
      <c r="K45">
        <v>0</v>
      </c>
      <c r="L45">
        <v>0</v>
      </c>
      <c r="M45">
        <v>15</v>
      </c>
      <c r="N45">
        <v>17</v>
      </c>
      <c r="O45">
        <v>37</v>
      </c>
      <c r="P45">
        <v>16</v>
      </c>
      <c r="Q45">
        <f t="shared" si="1"/>
        <v>178</v>
      </c>
    </row>
    <row r="46" spans="1:17" x14ac:dyDescent="0.25">
      <c r="A46" t="s">
        <v>39</v>
      </c>
      <c r="B46" t="s">
        <v>20</v>
      </c>
      <c r="C46" t="s">
        <v>22</v>
      </c>
      <c r="D46">
        <v>2018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f t="shared" si="1"/>
        <v>0</v>
      </c>
    </row>
    <row r="47" spans="1:17" x14ac:dyDescent="0.25">
      <c r="A47" t="s">
        <v>39</v>
      </c>
      <c r="B47" t="s">
        <v>20</v>
      </c>
      <c r="C47" t="s">
        <v>23</v>
      </c>
      <c r="D47">
        <v>2018</v>
      </c>
      <c r="E47">
        <v>35</v>
      </c>
      <c r="F47">
        <v>27</v>
      </c>
      <c r="G47">
        <v>18</v>
      </c>
      <c r="H47">
        <v>38</v>
      </c>
      <c r="I47">
        <v>10</v>
      </c>
      <c r="J47">
        <v>6</v>
      </c>
      <c r="K47">
        <v>9</v>
      </c>
      <c r="L47">
        <v>3</v>
      </c>
      <c r="M47">
        <v>17</v>
      </c>
      <c r="N47">
        <v>29</v>
      </c>
      <c r="O47">
        <v>28</v>
      </c>
      <c r="P47">
        <v>18</v>
      </c>
      <c r="Q47">
        <f t="shared" si="1"/>
        <v>238</v>
      </c>
    </row>
    <row r="48" spans="1:17" x14ac:dyDescent="0.25">
      <c r="A48" t="s">
        <v>39</v>
      </c>
      <c r="B48" t="s">
        <v>20</v>
      </c>
      <c r="C48" t="s">
        <v>24</v>
      </c>
      <c r="D48">
        <v>2018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f t="shared" si="1"/>
        <v>0</v>
      </c>
    </row>
    <row r="49" spans="1:17" x14ac:dyDescent="0.25">
      <c r="A49" t="s">
        <v>40</v>
      </c>
      <c r="B49" t="s">
        <v>20</v>
      </c>
      <c r="C49" t="s">
        <v>21</v>
      </c>
      <c r="D49">
        <v>2018</v>
      </c>
      <c r="E49">
        <v>6</v>
      </c>
      <c r="F49">
        <v>15</v>
      </c>
      <c r="G49">
        <v>16</v>
      </c>
      <c r="H49">
        <v>7</v>
      </c>
      <c r="I49">
        <v>5</v>
      </c>
      <c r="J49">
        <v>2</v>
      </c>
      <c r="K49">
        <v>0</v>
      </c>
      <c r="L49">
        <v>0</v>
      </c>
      <c r="M49">
        <v>0</v>
      </c>
      <c r="N49">
        <v>6</v>
      </c>
      <c r="O49">
        <v>9</v>
      </c>
      <c r="P49">
        <v>8</v>
      </c>
      <c r="Q49">
        <f t="shared" si="1"/>
        <v>74</v>
      </c>
    </row>
    <row r="50" spans="1:17" x14ac:dyDescent="0.25">
      <c r="A50" t="s">
        <v>40</v>
      </c>
      <c r="B50" t="s">
        <v>20</v>
      </c>
      <c r="C50" t="s">
        <v>22</v>
      </c>
      <c r="D50">
        <v>2018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f t="shared" si="1"/>
        <v>0</v>
      </c>
    </row>
    <row r="51" spans="1:17" x14ac:dyDescent="0.25">
      <c r="A51" t="s">
        <v>40</v>
      </c>
      <c r="B51" t="s">
        <v>20</v>
      </c>
      <c r="C51" t="s">
        <v>23</v>
      </c>
      <c r="D51">
        <v>2018</v>
      </c>
      <c r="E51">
        <v>23</v>
      </c>
      <c r="F51">
        <v>21</v>
      </c>
      <c r="G51">
        <v>17</v>
      </c>
      <c r="H51">
        <v>23</v>
      </c>
      <c r="I51">
        <v>5</v>
      </c>
      <c r="J51">
        <v>7</v>
      </c>
      <c r="K51">
        <v>6</v>
      </c>
      <c r="L51">
        <v>4</v>
      </c>
      <c r="M51">
        <v>9</v>
      </c>
      <c r="N51">
        <v>13</v>
      </c>
      <c r="O51">
        <v>18</v>
      </c>
      <c r="P51">
        <v>22</v>
      </c>
      <c r="Q51">
        <f t="shared" si="1"/>
        <v>168</v>
      </c>
    </row>
    <row r="52" spans="1:17" x14ac:dyDescent="0.25">
      <c r="A52" t="s">
        <v>40</v>
      </c>
      <c r="B52" t="s">
        <v>20</v>
      </c>
      <c r="C52" t="s">
        <v>24</v>
      </c>
      <c r="D52">
        <v>2018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f t="shared" si="1"/>
        <v>0</v>
      </c>
    </row>
    <row r="53" spans="1:17" x14ac:dyDescent="0.25">
      <c r="A53" t="s">
        <v>41</v>
      </c>
      <c r="B53" t="s">
        <v>20</v>
      </c>
      <c r="C53" t="s">
        <v>21</v>
      </c>
      <c r="D53">
        <v>2018</v>
      </c>
      <c r="E53">
        <v>7781</v>
      </c>
      <c r="F53">
        <v>9481</v>
      </c>
      <c r="G53">
        <v>8134</v>
      </c>
      <c r="H53">
        <v>7901</v>
      </c>
      <c r="I53">
        <v>6935</v>
      </c>
      <c r="J53">
        <v>7034</v>
      </c>
      <c r="K53">
        <v>5332</v>
      </c>
      <c r="L53">
        <v>4944</v>
      </c>
      <c r="M53">
        <v>6057</v>
      </c>
      <c r="N53">
        <v>6614</v>
      </c>
      <c r="O53">
        <v>6783</v>
      </c>
      <c r="P53">
        <v>4584</v>
      </c>
      <c r="Q53">
        <f t="shared" si="1"/>
        <v>81580</v>
      </c>
    </row>
    <row r="54" spans="1:17" x14ac:dyDescent="0.25">
      <c r="A54" t="s">
        <v>41</v>
      </c>
      <c r="B54" t="s">
        <v>20</v>
      </c>
      <c r="C54" t="s">
        <v>22</v>
      </c>
      <c r="D54">
        <v>2018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f t="shared" si="1"/>
        <v>0</v>
      </c>
    </row>
    <row r="55" spans="1:17" x14ac:dyDescent="0.25">
      <c r="A55" t="s">
        <v>41</v>
      </c>
      <c r="B55" t="s">
        <v>20</v>
      </c>
      <c r="C55" t="s">
        <v>23</v>
      </c>
      <c r="D55">
        <v>2018</v>
      </c>
      <c r="E55">
        <v>1339</v>
      </c>
      <c r="F55">
        <v>1531</v>
      </c>
      <c r="G55">
        <v>1579</v>
      </c>
      <c r="H55">
        <v>1515</v>
      </c>
      <c r="I55">
        <v>1175</v>
      </c>
      <c r="J55">
        <v>1069</v>
      </c>
      <c r="K55">
        <v>1012</v>
      </c>
      <c r="L55">
        <v>1039</v>
      </c>
      <c r="M55">
        <v>1038</v>
      </c>
      <c r="N55">
        <v>1590</v>
      </c>
      <c r="O55">
        <v>1224</v>
      </c>
      <c r="P55">
        <v>801</v>
      </c>
      <c r="Q55">
        <f t="shared" si="1"/>
        <v>14912</v>
      </c>
    </row>
    <row r="56" spans="1:17" x14ac:dyDescent="0.25">
      <c r="A56" t="s">
        <v>41</v>
      </c>
      <c r="B56" t="s">
        <v>20</v>
      </c>
      <c r="C56" t="s">
        <v>24</v>
      </c>
      <c r="D56">
        <v>2018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f t="shared" si="1"/>
        <v>0</v>
      </c>
    </row>
    <row r="57" spans="1:17" x14ac:dyDescent="0.25">
      <c r="A57" t="s">
        <v>42</v>
      </c>
      <c r="B57" t="s">
        <v>28</v>
      </c>
      <c r="C57" t="s">
        <v>21</v>
      </c>
      <c r="D57">
        <v>2018</v>
      </c>
      <c r="E57">
        <v>18</v>
      </c>
      <c r="F57">
        <v>111</v>
      </c>
      <c r="G57">
        <v>63</v>
      </c>
      <c r="H57">
        <v>24</v>
      </c>
      <c r="I57">
        <v>15</v>
      </c>
      <c r="J57">
        <v>24</v>
      </c>
      <c r="K57">
        <v>11</v>
      </c>
      <c r="L57">
        <v>27</v>
      </c>
      <c r="M57">
        <v>33</v>
      </c>
      <c r="N57">
        <v>42</v>
      </c>
      <c r="O57">
        <v>52</v>
      </c>
      <c r="P57">
        <v>22</v>
      </c>
      <c r="Q57">
        <f t="shared" si="1"/>
        <v>442</v>
      </c>
    </row>
    <row r="58" spans="1:17" x14ac:dyDescent="0.25">
      <c r="A58" t="s">
        <v>42</v>
      </c>
      <c r="B58" t="s">
        <v>28</v>
      </c>
      <c r="C58" t="s">
        <v>22</v>
      </c>
      <c r="D58">
        <v>2018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f t="shared" si="1"/>
        <v>0</v>
      </c>
    </row>
    <row r="59" spans="1:17" x14ac:dyDescent="0.25">
      <c r="A59" t="s">
        <v>42</v>
      </c>
      <c r="B59" t="s">
        <v>28</v>
      </c>
      <c r="C59" t="s">
        <v>23</v>
      </c>
      <c r="D59">
        <v>2018</v>
      </c>
      <c r="E59">
        <v>75</v>
      </c>
      <c r="F59">
        <v>115</v>
      </c>
      <c r="G59">
        <v>100</v>
      </c>
      <c r="H59">
        <v>85</v>
      </c>
      <c r="I59">
        <v>36</v>
      </c>
      <c r="J59">
        <v>56</v>
      </c>
      <c r="K59">
        <v>60</v>
      </c>
      <c r="L59">
        <v>80</v>
      </c>
      <c r="M59">
        <v>117</v>
      </c>
      <c r="N59">
        <v>97</v>
      </c>
      <c r="O59">
        <v>101</v>
      </c>
      <c r="P59">
        <v>70</v>
      </c>
      <c r="Q59">
        <f t="shared" si="1"/>
        <v>992</v>
      </c>
    </row>
    <row r="60" spans="1:17" x14ac:dyDescent="0.25">
      <c r="A60" t="s">
        <v>42</v>
      </c>
      <c r="B60" t="s">
        <v>28</v>
      </c>
      <c r="C60" t="s">
        <v>24</v>
      </c>
      <c r="D60">
        <v>2018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f t="shared" si="1"/>
        <v>0</v>
      </c>
    </row>
  </sheetData>
  <autoFilter ref="A4:Q4" xr:uid="{D7964CD3-70CD-4FD6-816E-0165F17E7F3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2021-05-13T00:30:32Z</dcterms:created>
  <dcterms:modified xsi:type="dcterms:W3CDTF">2021-05-13T12:18:20Z</dcterms:modified>
</cp:coreProperties>
</file>