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CLC\"/>
    </mc:Choice>
  </mc:AlternateContent>
  <xr:revisionPtr revIDLastSave="0" documentId="13_ncr:1_{4DE2E46D-B636-4740-9BE6-1FA1ACCFDEBA}" xr6:coauthVersionLast="45" xr6:coauthVersionMax="45" xr10:uidLastSave="{00000000-0000-0000-0000-000000000000}"/>
  <bookViews>
    <workbookView xWindow="3525" yWindow="3225" windowWidth="21600" windowHeight="11385" xr2:uid="{48A88BF8-B415-424F-B800-9023A4B1C15B}"/>
  </bookViews>
  <sheets>
    <sheet name="Sheet1" sheetId="1" r:id="rId1"/>
  </sheets>
  <definedNames>
    <definedName name="_xlnm._FilterDatabase" localSheetId="0" hidden="1">Sheet1!$A$4:$Q$4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0" i="1" l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2" i="1" s="1"/>
  <c r="Q13" i="1"/>
  <c r="Q12" i="1"/>
  <c r="Q11" i="1"/>
  <c r="Q10" i="1"/>
  <c r="Q9" i="1"/>
  <c r="Q8" i="1"/>
  <c r="Q7" i="1"/>
  <c r="Q6" i="1"/>
  <c r="Q5" i="1"/>
  <c r="P2" i="1"/>
  <c r="O2" i="1"/>
  <c r="N2" i="1"/>
  <c r="M2" i="1"/>
  <c r="L2" i="1"/>
  <c r="K2" i="1"/>
  <c r="J2" i="1"/>
  <c r="I2" i="1"/>
  <c r="H2" i="1"/>
  <c r="G2" i="1"/>
  <c r="F2" i="1"/>
  <c r="E2" i="1"/>
</calcChain>
</file>

<file path=xl/sharedStrings.xml><?xml version="1.0" encoding="utf-8"?>
<sst xmlns="http://schemas.openxmlformats.org/spreadsheetml/2006/main" count="259" uniqueCount="55">
  <si>
    <t>Vendor:  OCLC</t>
  </si>
  <si>
    <t>Use the filters to view select rows.  Totals show for visible rows only :</t>
  </si>
  <si>
    <t>DBASE</t>
  </si>
  <si>
    <t>Publisher</t>
  </si>
  <si>
    <t>ACTION</t>
  </si>
  <si>
    <t>YEAR</t>
  </si>
  <si>
    <t xml:space="preserve"> Jan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</si>
  <si>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</si>
  <si>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</si>
  <si>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</si>
  <si>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</si>
  <si>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</si>
  <si>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 xml:space="preserve">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</si>
  <si>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</si>
  <si>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</si>
  <si>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</si>
  <si>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</si>
  <si>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</si>
  <si>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>Total</t>
  </si>
  <si>
    <t>ArticleFirst</t>
  </si>
  <si>
    <t>OCLC Online Computer Library Center Inc.</t>
  </si>
  <si>
    <t>Total searches run</t>
  </si>
  <si>
    <t>Searches-federated and automated</t>
  </si>
  <si>
    <t>Total sessions</t>
  </si>
  <si>
    <t>Sessions-federated and automated</t>
  </si>
  <si>
    <t>Clase and Periodica</t>
  </si>
  <si>
    <t>CWI</t>
  </si>
  <si>
    <t>ACCESS ERIC</t>
  </si>
  <si>
    <t>Dissertation Abstracts Online</t>
  </si>
  <si>
    <t>EconLit</t>
  </si>
  <si>
    <t>Elsevier Science Publishing Company</t>
  </si>
  <si>
    <t>Electronic Books</t>
  </si>
  <si>
    <t>U.S. Government Printing Office</t>
  </si>
  <si>
    <t>Electronic Collections Online</t>
  </si>
  <si>
    <t>Electronic Collections Online Full Text</t>
  </si>
  <si>
    <t>ERIC</t>
  </si>
  <si>
    <t>National Library of Medicine</t>
  </si>
  <si>
    <t>ERIC Thesaurus</t>
  </si>
  <si>
    <t>ProQuest Information and Learning</t>
  </si>
  <si>
    <t>GEOBASE</t>
  </si>
  <si>
    <t>GPO Monthly Catalog</t>
  </si>
  <si>
    <t>Library of Congress Subject Headings</t>
  </si>
  <si>
    <t>Medical Subject Headings</t>
  </si>
  <si>
    <t>RILM International Center</t>
  </si>
  <si>
    <t>Medline</t>
  </si>
  <si>
    <t>World Almanac Education Group</t>
  </si>
  <si>
    <t>Newspaper Abstracts</t>
  </si>
  <si>
    <t>OAIster</t>
  </si>
  <si>
    <t>PapersFirst</t>
  </si>
  <si>
    <t>ProceedingsFirst</t>
  </si>
  <si>
    <t>RILM Abstracts of Music Literature</t>
  </si>
  <si>
    <t>WilsonSelectPlus Full Text</t>
  </si>
  <si>
    <t>World Almanac</t>
  </si>
  <si>
    <t>WorldCat</t>
  </si>
  <si>
    <t>WorldCat dissertations and theses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</si>
</sst>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164" fontId="0" fillId="0" borderId="0" xfId="1" applyNumberFormat="1" applyFont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241E4-E4D6-451A-8656-6AE76E8DC16E}">
  <dimension ref="A1:Q100"/>
  <sheetViews>
    <sheetView tabSelected="1" workbookViewId="0">
      <selection activeCell="E5" sqref="E5:E100"/>
    </sheetView>
  </sheetViews>
  <sheetFormatPr defaultRowHeight="15" x14ac:dyDescent="0.25"/>
  <cols>
    <col min="1" max="1" width="35.5703125" customWidth="1"/>
    <col min="2" max="2" width="39.28515625" customWidth="1"/>
    <col min="3" max="3" width="32.140625" customWidth="1"/>
  </cols>
  <sheetData>
    <row r="1" spans="1:17" x14ac:dyDescent="0.25">
      <c r="A1" s="1" t="s">
        <v>0</v>
      </c>
    </row>
    <row r="2" spans="1:17" x14ac:dyDescent="0.25">
      <c r="A2" s="7">
        <v>2011</v>
      </c>
      <c r="D2" s="2" t="s">
        <v>1</v>
      </c>
      <c r="E2" s="3">
        <f t="shared" ref="E2:Q2" si="0">SUBTOTAL(9,E5:E776)</f>
        <v>14812</v>
      </c>
      <c r="F2" s="3">
        <f t="shared" si="0"/>
        <v>17945</v>
      </c>
      <c r="G2" s="3">
        <f t="shared" si="0"/>
        <v>19880</v>
      </c>
      <c r="H2" s="3">
        <f t="shared" si="0"/>
        <v>15753</v>
      </c>
      <c r="I2" s="3">
        <f t="shared" si="0"/>
        <v>12720</v>
      </c>
      <c r="J2" s="3">
        <f t="shared" si="0"/>
        <v>12802</v>
      </c>
      <c r="K2" s="3">
        <f t="shared" si="0"/>
        <v>8804</v>
      </c>
      <c r="L2" s="3">
        <f t="shared" si="0"/>
        <v>10741</v>
      </c>
      <c r="M2" s="3">
        <f t="shared" si="0"/>
        <v>15727</v>
      </c>
      <c r="N2" s="3">
        <f t="shared" si="0"/>
        <v>15845</v>
      </c>
      <c r="O2" s="3">
        <f t="shared" si="0"/>
        <v>16074</v>
      </c>
      <c r="P2" s="3">
        <f t="shared" si="0"/>
        <v>11327</v>
      </c>
      <c r="Q2" s="3">
        <f t="shared" si="0"/>
        <v>172430</v>
      </c>
    </row>
    <row r="4" spans="1:17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4" t="s">
        <v>9</v>
      </c>
      <c r="I4" s="4" t="s">
        <v>10</v>
      </c>
      <c r="J4" s="5" t="s">
        <v>11</v>
      </c>
      <c r="K4" s="6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4" t="s">
        <v>17</v>
      </c>
      <c r="Q4" s="4" t="s">
        <v>18</v>
      </c>
    </row>
    <row r="5" spans="1:17" x14ac:dyDescent="0.25">
      <c r="A5" t="s">
        <v>19</v>
      </c>
      <c r="B5" t="s">
        <v>20</v>
      </c>
      <c r="C5" t="s">
        <v>21</v>
      </c>
      <c r="D5">
        <v>2011</v>
      </c>
      <c r="E5" s="3">
        <v>177</v>
      </c>
      <c r="F5" s="3">
        <v>285</v>
      </c>
      <c r="G5" s="3">
        <v>248</v>
      </c>
      <c r="H5" s="3">
        <v>213</v>
      </c>
      <c r="I5" s="3">
        <v>117</v>
      </c>
      <c r="J5" s="3">
        <v>134</v>
      </c>
      <c r="K5" s="3">
        <v>44</v>
      </c>
      <c r="L5" s="3">
        <v>77</v>
      </c>
      <c r="M5" s="3">
        <v>117</v>
      </c>
      <c r="N5" s="3">
        <v>182</v>
      </c>
      <c r="O5" s="3">
        <v>187</v>
      </c>
      <c r="P5" s="3">
        <v>84</v>
      </c>
      <c r="Q5" s="3">
        <f t="shared" ref="Q5:Q8" si="1">SUM(E5:P5)</f>
        <v>1865</v>
      </c>
    </row>
    <row r="6" spans="1:17" x14ac:dyDescent="0.25">
      <c r="A6" t="s">
        <v>19</v>
      </c>
      <c r="B6" t="s">
        <v>20</v>
      </c>
      <c r="C6" t="s">
        <v>22</v>
      </c>
      <c r="D6">
        <v>2011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f t="shared" si="1"/>
        <v>0</v>
      </c>
    </row>
    <row r="7" spans="1:17" x14ac:dyDescent="0.25">
      <c r="A7" t="s">
        <v>19</v>
      </c>
      <c r="B7" t="s">
        <v>20</v>
      </c>
      <c r="C7" t="s">
        <v>23</v>
      </c>
      <c r="D7">
        <v>2011</v>
      </c>
      <c r="E7" s="3">
        <v>217</v>
      </c>
      <c r="F7" s="3">
        <v>303</v>
      </c>
      <c r="G7" s="3">
        <v>276</v>
      </c>
      <c r="H7" s="3">
        <v>242</v>
      </c>
      <c r="I7" s="3">
        <v>156</v>
      </c>
      <c r="J7" s="3">
        <v>142</v>
      </c>
      <c r="K7" s="3">
        <v>48</v>
      </c>
      <c r="L7" s="3">
        <v>104</v>
      </c>
      <c r="M7" s="3">
        <v>165</v>
      </c>
      <c r="N7" s="3">
        <v>214</v>
      </c>
      <c r="O7" s="3">
        <v>247</v>
      </c>
      <c r="P7" s="3">
        <v>119</v>
      </c>
      <c r="Q7" s="3">
        <f t="shared" si="1"/>
        <v>2233</v>
      </c>
    </row>
    <row r="8" spans="1:17" x14ac:dyDescent="0.25">
      <c r="A8" t="s">
        <v>19</v>
      </c>
      <c r="B8" t="s">
        <v>20</v>
      </c>
      <c r="C8" t="s">
        <v>24</v>
      </c>
      <c r="D8">
        <v>2011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f t="shared" si="1"/>
        <v>0</v>
      </c>
    </row>
    <row r="9" spans="1:17" x14ac:dyDescent="0.25">
      <c r="A9" t="s">
        <v>25</v>
      </c>
      <c r="C9" t="s">
        <v>21</v>
      </c>
      <c r="D9">
        <v>2011</v>
      </c>
      <c r="E9" s="3">
        <v>22</v>
      </c>
      <c r="F9" s="3">
        <v>34</v>
      </c>
      <c r="G9" s="3">
        <v>42</v>
      </c>
      <c r="H9" s="3">
        <v>32</v>
      </c>
      <c r="I9" s="3">
        <v>18</v>
      </c>
      <c r="J9" s="3">
        <v>10</v>
      </c>
      <c r="K9" s="3">
        <v>3</v>
      </c>
      <c r="L9" s="3">
        <v>6</v>
      </c>
      <c r="M9" s="3">
        <v>17</v>
      </c>
      <c r="N9" s="3">
        <v>13</v>
      </c>
      <c r="O9" s="3">
        <v>23</v>
      </c>
      <c r="P9" s="3">
        <v>18</v>
      </c>
      <c r="Q9" s="3">
        <f>SUM(E9:P9)</f>
        <v>238</v>
      </c>
    </row>
    <row r="10" spans="1:17" x14ac:dyDescent="0.25">
      <c r="A10" t="s">
        <v>25</v>
      </c>
      <c r="C10" t="s">
        <v>22</v>
      </c>
      <c r="D10">
        <v>2011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f>SUM(E10:P10)</f>
        <v>0</v>
      </c>
    </row>
    <row r="11" spans="1:17" x14ac:dyDescent="0.25">
      <c r="A11" t="s">
        <v>25</v>
      </c>
      <c r="C11" t="s">
        <v>23</v>
      </c>
      <c r="D11">
        <v>2011</v>
      </c>
      <c r="E11" s="3">
        <v>51</v>
      </c>
      <c r="F11" s="3">
        <v>67</v>
      </c>
      <c r="G11" s="3">
        <v>69</v>
      </c>
      <c r="H11" s="3">
        <v>57</v>
      </c>
      <c r="I11" s="3">
        <v>38</v>
      </c>
      <c r="J11" s="3">
        <v>44</v>
      </c>
      <c r="K11" s="3">
        <v>19</v>
      </c>
      <c r="L11" s="3">
        <v>22</v>
      </c>
      <c r="M11" s="3">
        <v>37</v>
      </c>
      <c r="N11" s="3">
        <v>33</v>
      </c>
      <c r="O11" s="3">
        <v>58</v>
      </c>
      <c r="P11" s="3">
        <v>32</v>
      </c>
      <c r="Q11" s="3">
        <f>SUM(E11:P11)</f>
        <v>527</v>
      </c>
    </row>
    <row r="12" spans="1:17" x14ac:dyDescent="0.25">
      <c r="A12" t="s">
        <v>25</v>
      </c>
      <c r="C12" t="s">
        <v>24</v>
      </c>
      <c r="D12">
        <v>2011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f>SUM(E12:P12)</f>
        <v>0</v>
      </c>
    </row>
    <row r="13" spans="1:17" x14ac:dyDescent="0.25">
      <c r="A13" t="s">
        <v>26</v>
      </c>
      <c r="B13" t="s">
        <v>27</v>
      </c>
      <c r="C13" t="s">
        <v>21</v>
      </c>
      <c r="D13">
        <v>2011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f t="shared" ref="Q13:Q36" si="2">SUM(E13:P13)</f>
        <v>0</v>
      </c>
    </row>
    <row r="14" spans="1:17" x14ac:dyDescent="0.25">
      <c r="A14" t="s">
        <v>26</v>
      </c>
      <c r="B14" t="s">
        <v>27</v>
      </c>
      <c r="C14" t="s">
        <v>22</v>
      </c>
      <c r="D14">
        <v>2011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f t="shared" si="2"/>
        <v>0</v>
      </c>
    </row>
    <row r="15" spans="1:17" x14ac:dyDescent="0.25">
      <c r="A15" t="s">
        <v>26</v>
      </c>
      <c r="B15" t="s">
        <v>27</v>
      </c>
      <c r="C15" t="s">
        <v>23</v>
      </c>
      <c r="D15">
        <v>2011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f t="shared" si="2"/>
        <v>1</v>
      </c>
    </row>
    <row r="16" spans="1:17" x14ac:dyDescent="0.25">
      <c r="A16" t="s">
        <v>26</v>
      </c>
      <c r="B16" t="s">
        <v>27</v>
      </c>
      <c r="C16" t="s">
        <v>24</v>
      </c>
      <c r="D16">
        <v>2011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f t="shared" si="2"/>
        <v>0</v>
      </c>
    </row>
    <row r="17" spans="1:17" x14ac:dyDescent="0.25">
      <c r="A17" t="s">
        <v>28</v>
      </c>
      <c r="C17" t="s">
        <v>21</v>
      </c>
      <c r="D17">
        <v>2011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f t="shared" si="2"/>
        <v>0</v>
      </c>
    </row>
    <row r="18" spans="1:17" x14ac:dyDescent="0.25">
      <c r="A18" t="s">
        <v>28</v>
      </c>
      <c r="C18" t="s">
        <v>22</v>
      </c>
      <c r="D18">
        <v>2011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f t="shared" si="2"/>
        <v>0</v>
      </c>
    </row>
    <row r="19" spans="1:17" x14ac:dyDescent="0.25">
      <c r="A19" t="s">
        <v>28</v>
      </c>
      <c r="C19" t="s">
        <v>23</v>
      </c>
      <c r="D19">
        <v>2011</v>
      </c>
      <c r="E19" s="3">
        <v>78</v>
      </c>
      <c r="F19" s="3">
        <v>71</v>
      </c>
      <c r="G19" s="3">
        <v>21</v>
      </c>
      <c r="H19" s="3">
        <v>20</v>
      </c>
      <c r="I19" s="3">
        <v>5</v>
      </c>
      <c r="J19" s="3">
        <v>4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f t="shared" si="2"/>
        <v>199</v>
      </c>
    </row>
    <row r="20" spans="1:17" x14ac:dyDescent="0.25">
      <c r="A20" t="s">
        <v>28</v>
      </c>
      <c r="C20" t="s">
        <v>24</v>
      </c>
      <c r="D20">
        <v>2011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f t="shared" si="2"/>
        <v>0</v>
      </c>
    </row>
    <row r="21" spans="1:17" x14ac:dyDescent="0.25">
      <c r="A21" t="s">
        <v>29</v>
      </c>
      <c r="B21" t="s">
        <v>30</v>
      </c>
      <c r="C21" t="s">
        <v>21</v>
      </c>
      <c r="D21">
        <v>2011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f t="shared" si="2"/>
        <v>0</v>
      </c>
    </row>
    <row r="22" spans="1:17" x14ac:dyDescent="0.25">
      <c r="A22" t="s">
        <v>29</v>
      </c>
      <c r="B22" t="s">
        <v>30</v>
      </c>
      <c r="C22" t="s">
        <v>22</v>
      </c>
      <c r="D22">
        <v>2011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f t="shared" si="2"/>
        <v>0</v>
      </c>
    </row>
    <row r="23" spans="1:17" x14ac:dyDescent="0.25">
      <c r="A23" t="s">
        <v>29</v>
      </c>
      <c r="B23" t="s">
        <v>30</v>
      </c>
      <c r="C23" t="s">
        <v>23</v>
      </c>
      <c r="D23">
        <v>2011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f t="shared" si="2"/>
        <v>1</v>
      </c>
    </row>
    <row r="24" spans="1:17" x14ac:dyDescent="0.25">
      <c r="A24" t="s">
        <v>29</v>
      </c>
      <c r="B24" t="s">
        <v>30</v>
      </c>
      <c r="C24" t="s">
        <v>24</v>
      </c>
      <c r="D24">
        <v>2011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f t="shared" si="2"/>
        <v>0</v>
      </c>
    </row>
    <row r="25" spans="1:17" x14ac:dyDescent="0.25">
      <c r="A25" t="s">
        <v>31</v>
      </c>
      <c r="B25" t="s">
        <v>32</v>
      </c>
      <c r="C25" t="s">
        <v>21</v>
      </c>
      <c r="D25">
        <v>2011</v>
      </c>
      <c r="E25" s="3">
        <v>12</v>
      </c>
      <c r="F25" s="3">
        <v>33</v>
      </c>
      <c r="G25" s="3">
        <v>36</v>
      </c>
      <c r="H25" s="3">
        <v>11</v>
      </c>
      <c r="I25" s="3">
        <v>24</v>
      </c>
      <c r="J25" s="3">
        <v>16</v>
      </c>
      <c r="K25" s="3">
        <v>0</v>
      </c>
      <c r="L25" s="3">
        <v>3</v>
      </c>
      <c r="M25" s="3">
        <v>17</v>
      </c>
      <c r="N25" s="3">
        <v>16</v>
      </c>
      <c r="O25" s="3">
        <v>24</v>
      </c>
      <c r="P25" s="3">
        <v>5</v>
      </c>
      <c r="Q25" s="3">
        <f t="shared" si="2"/>
        <v>197</v>
      </c>
    </row>
    <row r="26" spans="1:17" x14ac:dyDescent="0.25">
      <c r="A26" t="s">
        <v>31</v>
      </c>
      <c r="B26" t="s">
        <v>32</v>
      </c>
      <c r="C26" t="s">
        <v>22</v>
      </c>
      <c r="D26">
        <v>2011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f t="shared" si="2"/>
        <v>0</v>
      </c>
    </row>
    <row r="27" spans="1:17" x14ac:dyDescent="0.25">
      <c r="A27" t="s">
        <v>31</v>
      </c>
      <c r="B27" t="s">
        <v>32</v>
      </c>
      <c r="C27" t="s">
        <v>23</v>
      </c>
      <c r="D27">
        <v>2011</v>
      </c>
      <c r="E27" s="3">
        <v>68</v>
      </c>
      <c r="F27" s="3">
        <v>76</v>
      </c>
      <c r="G27" s="3">
        <v>70</v>
      </c>
      <c r="H27" s="3">
        <v>46</v>
      </c>
      <c r="I27" s="3">
        <v>34</v>
      </c>
      <c r="J27" s="3">
        <v>42</v>
      </c>
      <c r="K27" s="3">
        <v>9</v>
      </c>
      <c r="L27" s="3">
        <v>20</v>
      </c>
      <c r="M27" s="3">
        <v>48</v>
      </c>
      <c r="N27" s="3">
        <v>62</v>
      </c>
      <c r="O27" s="3">
        <v>52</v>
      </c>
      <c r="P27" s="3">
        <v>27</v>
      </c>
      <c r="Q27" s="3">
        <f t="shared" si="2"/>
        <v>554</v>
      </c>
    </row>
    <row r="28" spans="1:17" x14ac:dyDescent="0.25">
      <c r="A28" t="s">
        <v>31</v>
      </c>
      <c r="B28" t="s">
        <v>32</v>
      </c>
      <c r="C28" t="s">
        <v>24</v>
      </c>
      <c r="D28">
        <v>2011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f t="shared" si="2"/>
        <v>0</v>
      </c>
    </row>
    <row r="29" spans="1:17" x14ac:dyDescent="0.25">
      <c r="A29" t="s">
        <v>33</v>
      </c>
      <c r="C29" t="s">
        <v>21</v>
      </c>
      <c r="D29">
        <v>2011</v>
      </c>
      <c r="E29" s="3">
        <v>55</v>
      </c>
      <c r="F29" s="3">
        <v>117</v>
      </c>
      <c r="G29" s="3">
        <v>120</v>
      </c>
      <c r="H29" s="3">
        <v>137</v>
      </c>
      <c r="I29" s="3">
        <v>58</v>
      </c>
      <c r="J29" s="3">
        <v>61</v>
      </c>
      <c r="K29" s="3">
        <v>16</v>
      </c>
      <c r="L29" s="3">
        <v>14</v>
      </c>
      <c r="M29" s="3">
        <v>105</v>
      </c>
      <c r="N29" s="3">
        <v>92</v>
      </c>
      <c r="O29" s="3">
        <v>83</v>
      </c>
      <c r="P29" s="3">
        <v>34</v>
      </c>
      <c r="Q29" s="3">
        <f t="shared" si="2"/>
        <v>892</v>
      </c>
    </row>
    <row r="30" spans="1:17" x14ac:dyDescent="0.25">
      <c r="A30" t="s">
        <v>33</v>
      </c>
      <c r="C30" t="s">
        <v>22</v>
      </c>
      <c r="D30">
        <v>2011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f t="shared" si="2"/>
        <v>0</v>
      </c>
    </row>
    <row r="31" spans="1:17" x14ac:dyDescent="0.25">
      <c r="A31" t="s">
        <v>33</v>
      </c>
      <c r="C31" t="s">
        <v>23</v>
      </c>
      <c r="D31">
        <v>2011</v>
      </c>
      <c r="E31" s="3">
        <v>132</v>
      </c>
      <c r="F31" s="3">
        <v>155</v>
      </c>
      <c r="G31" s="3">
        <v>176</v>
      </c>
      <c r="H31" s="3">
        <v>151</v>
      </c>
      <c r="I31" s="3">
        <v>90</v>
      </c>
      <c r="J31" s="3">
        <v>126</v>
      </c>
      <c r="K31" s="3">
        <v>47</v>
      </c>
      <c r="L31" s="3">
        <v>60</v>
      </c>
      <c r="M31" s="3">
        <v>143</v>
      </c>
      <c r="N31" s="3">
        <v>141</v>
      </c>
      <c r="O31" s="3">
        <v>135</v>
      </c>
      <c r="P31" s="3">
        <v>69</v>
      </c>
      <c r="Q31" s="3">
        <f t="shared" si="2"/>
        <v>1425</v>
      </c>
    </row>
    <row r="32" spans="1:17" x14ac:dyDescent="0.25">
      <c r="A32" t="s">
        <v>33</v>
      </c>
      <c r="C32" t="s">
        <v>24</v>
      </c>
      <c r="D32">
        <v>2011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f t="shared" si="2"/>
        <v>0</v>
      </c>
    </row>
    <row r="33" spans="1:17" x14ac:dyDescent="0.25">
      <c r="A33" t="s">
        <v>34</v>
      </c>
      <c r="C33" t="s">
        <v>21</v>
      </c>
      <c r="D33">
        <v>2011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f t="shared" si="2"/>
        <v>0</v>
      </c>
    </row>
    <row r="34" spans="1:17" x14ac:dyDescent="0.25">
      <c r="A34" t="s">
        <v>34</v>
      </c>
      <c r="C34" t="s">
        <v>22</v>
      </c>
      <c r="D34">
        <v>2011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f t="shared" si="2"/>
        <v>0</v>
      </c>
    </row>
    <row r="35" spans="1:17" x14ac:dyDescent="0.25">
      <c r="A35" t="s">
        <v>34</v>
      </c>
      <c r="C35" t="s">
        <v>23</v>
      </c>
      <c r="D35">
        <v>2011</v>
      </c>
      <c r="E35" s="3">
        <v>0</v>
      </c>
      <c r="F35" s="3">
        <v>0</v>
      </c>
      <c r="G35" s="3">
        <v>4</v>
      </c>
      <c r="H35" s="3">
        <v>1</v>
      </c>
      <c r="I35" s="3">
        <v>1</v>
      </c>
      <c r="J35" s="3">
        <v>0</v>
      </c>
      <c r="K35" s="3">
        <v>1</v>
      </c>
      <c r="L35" s="3">
        <v>0</v>
      </c>
      <c r="M35" s="3">
        <v>0</v>
      </c>
      <c r="N35" s="3">
        <v>4</v>
      </c>
      <c r="O35" s="3">
        <v>0</v>
      </c>
      <c r="P35" s="3">
        <v>0</v>
      </c>
      <c r="Q35" s="3">
        <f t="shared" si="2"/>
        <v>11</v>
      </c>
    </row>
    <row r="36" spans="1:17" x14ac:dyDescent="0.25">
      <c r="A36" t="s">
        <v>34</v>
      </c>
      <c r="C36" t="s">
        <v>24</v>
      </c>
      <c r="D36">
        <v>2011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f t="shared" si="2"/>
        <v>0</v>
      </c>
    </row>
    <row r="37" spans="1:17" x14ac:dyDescent="0.25">
      <c r="A37" t="s">
        <v>35</v>
      </c>
      <c r="B37" t="s">
        <v>36</v>
      </c>
      <c r="C37" t="s">
        <v>21</v>
      </c>
      <c r="D37">
        <v>2011</v>
      </c>
      <c r="E37" s="3">
        <v>37</v>
      </c>
      <c r="F37" s="3">
        <v>58</v>
      </c>
      <c r="G37" s="3">
        <v>140</v>
      </c>
      <c r="H37" s="3">
        <v>54</v>
      </c>
      <c r="I37" s="3">
        <v>37</v>
      </c>
      <c r="J37" s="3">
        <v>30</v>
      </c>
      <c r="K37" s="3">
        <v>25</v>
      </c>
      <c r="L37" s="3">
        <v>7</v>
      </c>
      <c r="M37" s="3">
        <v>32</v>
      </c>
      <c r="N37" s="3">
        <v>43</v>
      </c>
      <c r="O37" s="3">
        <v>208</v>
      </c>
      <c r="P37" s="3">
        <v>34</v>
      </c>
      <c r="Q37" s="3">
        <f>SUM(E37:P37)</f>
        <v>705</v>
      </c>
    </row>
    <row r="38" spans="1:17" x14ac:dyDescent="0.25">
      <c r="A38" t="s">
        <v>35</v>
      </c>
      <c r="B38" t="s">
        <v>36</v>
      </c>
      <c r="C38" t="s">
        <v>22</v>
      </c>
      <c r="D38">
        <v>2011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f>SUM(E38:P38)</f>
        <v>0</v>
      </c>
    </row>
    <row r="39" spans="1:17" x14ac:dyDescent="0.25">
      <c r="A39" t="s">
        <v>35</v>
      </c>
      <c r="B39" t="s">
        <v>36</v>
      </c>
      <c r="C39" t="s">
        <v>23</v>
      </c>
      <c r="D39">
        <v>2011</v>
      </c>
      <c r="E39" s="3">
        <v>70</v>
      </c>
      <c r="F39" s="3">
        <v>85</v>
      </c>
      <c r="G39" s="3">
        <v>132</v>
      </c>
      <c r="H39" s="3">
        <v>67</v>
      </c>
      <c r="I39" s="3">
        <v>38</v>
      </c>
      <c r="J39" s="3">
        <v>67</v>
      </c>
      <c r="K39" s="3">
        <v>16</v>
      </c>
      <c r="L39" s="3">
        <v>33</v>
      </c>
      <c r="M39" s="3">
        <v>71</v>
      </c>
      <c r="N39" s="3">
        <v>78</v>
      </c>
      <c r="O39" s="3">
        <v>127</v>
      </c>
      <c r="P39" s="3">
        <v>64</v>
      </c>
      <c r="Q39" s="3">
        <f>SUM(E39:P39)</f>
        <v>848</v>
      </c>
    </row>
    <row r="40" spans="1:17" x14ac:dyDescent="0.25">
      <c r="A40" t="s">
        <v>35</v>
      </c>
      <c r="B40" t="s">
        <v>36</v>
      </c>
      <c r="C40" t="s">
        <v>24</v>
      </c>
      <c r="D40">
        <v>2011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f>SUM(E40:P40)</f>
        <v>0</v>
      </c>
    </row>
    <row r="41" spans="1:17" x14ac:dyDescent="0.25">
      <c r="A41" t="s">
        <v>37</v>
      </c>
      <c r="B41" t="s">
        <v>38</v>
      </c>
      <c r="C41" t="s">
        <v>21</v>
      </c>
      <c r="D41">
        <v>2011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f t="shared" ref="Q41:Q100" si="3">SUM(E41:P41)</f>
        <v>0</v>
      </c>
    </row>
    <row r="42" spans="1:17" x14ac:dyDescent="0.25">
      <c r="A42" t="s">
        <v>37</v>
      </c>
      <c r="B42" t="s">
        <v>38</v>
      </c>
      <c r="C42" t="s">
        <v>22</v>
      </c>
      <c r="D42">
        <v>2011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f t="shared" si="3"/>
        <v>0</v>
      </c>
    </row>
    <row r="43" spans="1:17" x14ac:dyDescent="0.25">
      <c r="A43" t="s">
        <v>37</v>
      </c>
      <c r="B43" t="s">
        <v>38</v>
      </c>
      <c r="C43" t="s">
        <v>23</v>
      </c>
      <c r="D43">
        <v>2011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f t="shared" si="3"/>
        <v>1</v>
      </c>
    </row>
    <row r="44" spans="1:17" x14ac:dyDescent="0.25">
      <c r="A44" t="s">
        <v>37</v>
      </c>
      <c r="B44" t="s">
        <v>38</v>
      </c>
      <c r="C44" t="s">
        <v>24</v>
      </c>
      <c r="D44">
        <v>2011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f t="shared" si="3"/>
        <v>0</v>
      </c>
    </row>
    <row r="45" spans="1:17" x14ac:dyDescent="0.25">
      <c r="A45" t="s">
        <v>39</v>
      </c>
      <c r="C45" t="s">
        <v>21</v>
      </c>
      <c r="D45">
        <v>2011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f t="shared" si="3"/>
        <v>0</v>
      </c>
    </row>
    <row r="46" spans="1:17" x14ac:dyDescent="0.25">
      <c r="A46" t="s">
        <v>39</v>
      </c>
      <c r="C46" t="s">
        <v>22</v>
      </c>
      <c r="D46">
        <v>2011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f t="shared" si="3"/>
        <v>0</v>
      </c>
    </row>
    <row r="47" spans="1:17" x14ac:dyDescent="0.25">
      <c r="A47" t="s">
        <v>39</v>
      </c>
      <c r="C47" t="s">
        <v>23</v>
      </c>
      <c r="D47">
        <v>2011</v>
      </c>
      <c r="E47" s="3">
        <v>3</v>
      </c>
      <c r="F47" s="3">
        <v>2</v>
      </c>
      <c r="G47" s="3">
        <v>2</v>
      </c>
      <c r="H47" s="3">
        <v>4</v>
      </c>
      <c r="I47" s="3">
        <v>3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f t="shared" si="3"/>
        <v>14</v>
      </c>
    </row>
    <row r="48" spans="1:17" x14ac:dyDescent="0.25">
      <c r="A48" t="s">
        <v>39</v>
      </c>
      <c r="C48" t="s">
        <v>24</v>
      </c>
      <c r="D48">
        <v>2011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f t="shared" si="3"/>
        <v>0</v>
      </c>
    </row>
    <row r="49" spans="1:17" x14ac:dyDescent="0.25">
      <c r="A49" t="s">
        <v>40</v>
      </c>
      <c r="B49" t="s">
        <v>20</v>
      </c>
      <c r="C49" t="s">
        <v>21</v>
      </c>
      <c r="D49">
        <v>2011</v>
      </c>
      <c r="E49" s="3">
        <v>12</v>
      </c>
      <c r="F49" s="3">
        <v>47</v>
      </c>
      <c r="G49" s="3">
        <v>29</v>
      </c>
      <c r="H49" s="3">
        <v>16</v>
      </c>
      <c r="I49" s="3">
        <v>1</v>
      </c>
      <c r="J49" s="3">
        <v>7</v>
      </c>
      <c r="K49" s="3">
        <v>5</v>
      </c>
      <c r="L49" s="3">
        <v>0</v>
      </c>
      <c r="M49" s="3">
        <v>7</v>
      </c>
      <c r="N49" s="3">
        <v>10</v>
      </c>
      <c r="O49" s="3">
        <v>14</v>
      </c>
      <c r="P49" s="3">
        <v>4</v>
      </c>
      <c r="Q49" s="3">
        <f t="shared" si="3"/>
        <v>152</v>
      </c>
    </row>
    <row r="50" spans="1:17" x14ac:dyDescent="0.25">
      <c r="A50" t="s">
        <v>40</v>
      </c>
      <c r="B50" t="s">
        <v>20</v>
      </c>
      <c r="C50" t="s">
        <v>22</v>
      </c>
      <c r="D50">
        <v>2011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f t="shared" si="3"/>
        <v>0</v>
      </c>
    </row>
    <row r="51" spans="1:17" x14ac:dyDescent="0.25">
      <c r="A51" t="s">
        <v>40</v>
      </c>
      <c r="B51" t="s">
        <v>20</v>
      </c>
      <c r="C51" t="s">
        <v>23</v>
      </c>
      <c r="D51">
        <v>2011</v>
      </c>
      <c r="E51" s="3">
        <v>22</v>
      </c>
      <c r="F51" s="3">
        <v>44</v>
      </c>
      <c r="G51" s="3">
        <v>37</v>
      </c>
      <c r="H51" s="3">
        <v>16</v>
      </c>
      <c r="I51" s="3">
        <v>8</v>
      </c>
      <c r="J51" s="3">
        <v>19</v>
      </c>
      <c r="K51" s="3">
        <v>11</v>
      </c>
      <c r="L51" s="3">
        <v>15</v>
      </c>
      <c r="M51" s="3">
        <v>17</v>
      </c>
      <c r="N51" s="3">
        <v>23</v>
      </c>
      <c r="O51" s="3">
        <v>27</v>
      </c>
      <c r="P51" s="3">
        <v>15</v>
      </c>
      <c r="Q51" s="3">
        <f t="shared" si="3"/>
        <v>254</v>
      </c>
    </row>
    <row r="52" spans="1:17" x14ac:dyDescent="0.25">
      <c r="A52" t="s">
        <v>40</v>
      </c>
      <c r="B52" t="s">
        <v>20</v>
      </c>
      <c r="C52" t="s">
        <v>24</v>
      </c>
      <c r="D52">
        <v>2011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f t="shared" si="3"/>
        <v>0</v>
      </c>
    </row>
    <row r="53" spans="1:17" x14ac:dyDescent="0.25">
      <c r="A53" t="s">
        <v>41</v>
      </c>
      <c r="B53" t="s">
        <v>20</v>
      </c>
      <c r="C53" t="s">
        <v>21</v>
      </c>
      <c r="D53">
        <v>2011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f t="shared" si="3"/>
        <v>0</v>
      </c>
    </row>
    <row r="54" spans="1:17" x14ac:dyDescent="0.25">
      <c r="A54" t="s">
        <v>41</v>
      </c>
      <c r="B54" t="s">
        <v>20</v>
      </c>
      <c r="C54" t="s">
        <v>22</v>
      </c>
      <c r="D54">
        <v>2011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f t="shared" si="3"/>
        <v>0</v>
      </c>
    </row>
    <row r="55" spans="1:17" x14ac:dyDescent="0.25">
      <c r="A55" t="s">
        <v>41</v>
      </c>
      <c r="B55" t="s">
        <v>20</v>
      </c>
      <c r="C55" t="s">
        <v>23</v>
      </c>
      <c r="D55">
        <v>2011</v>
      </c>
      <c r="E55" s="3">
        <v>4</v>
      </c>
      <c r="F55" s="3">
        <v>12</v>
      </c>
      <c r="G55" s="3">
        <v>12</v>
      </c>
      <c r="H55" s="3">
        <v>4</v>
      </c>
      <c r="I55" s="3">
        <v>1</v>
      </c>
      <c r="J55" s="3">
        <v>3</v>
      </c>
      <c r="K55" s="3">
        <v>1</v>
      </c>
      <c r="L55" s="3">
        <v>0</v>
      </c>
      <c r="M55" s="3">
        <v>71</v>
      </c>
      <c r="N55" s="3">
        <v>17</v>
      </c>
      <c r="O55" s="3">
        <v>5</v>
      </c>
      <c r="P55" s="3">
        <v>0</v>
      </c>
      <c r="Q55" s="3">
        <f t="shared" si="3"/>
        <v>130</v>
      </c>
    </row>
    <row r="56" spans="1:17" x14ac:dyDescent="0.25">
      <c r="A56" t="s">
        <v>41</v>
      </c>
      <c r="B56" t="s">
        <v>20</v>
      </c>
      <c r="C56" t="s">
        <v>24</v>
      </c>
      <c r="D56">
        <v>2011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f t="shared" si="3"/>
        <v>0</v>
      </c>
    </row>
    <row r="57" spans="1:17" x14ac:dyDescent="0.25">
      <c r="A57" t="s">
        <v>42</v>
      </c>
      <c r="B57" t="s">
        <v>43</v>
      </c>
      <c r="C57" t="s">
        <v>21</v>
      </c>
      <c r="D57">
        <v>2011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f t="shared" si="3"/>
        <v>0</v>
      </c>
    </row>
    <row r="58" spans="1:17" x14ac:dyDescent="0.25">
      <c r="A58" t="s">
        <v>42</v>
      </c>
      <c r="B58" t="s">
        <v>43</v>
      </c>
      <c r="C58" t="s">
        <v>22</v>
      </c>
      <c r="D58">
        <v>2011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f t="shared" si="3"/>
        <v>0</v>
      </c>
    </row>
    <row r="59" spans="1:17" x14ac:dyDescent="0.25">
      <c r="A59" t="s">
        <v>42</v>
      </c>
      <c r="B59" t="s">
        <v>43</v>
      </c>
      <c r="C59" t="s">
        <v>23</v>
      </c>
      <c r="D59">
        <v>2011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3</v>
      </c>
      <c r="N59" s="3">
        <v>6</v>
      </c>
      <c r="O59" s="3">
        <v>2</v>
      </c>
      <c r="P59" s="3">
        <v>0</v>
      </c>
      <c r="Q59" s="3">
        <f t="shared" si="3"/>
        <v>11</v>
      </c>
    </row>
    <row r="60" spans="1:17" x14ac:dyDescent="0.25">
      <c r="A60" t="s">
        <v>42</v>
      </c>
      <c r="B60" t="s">
        <v>43</v>
      </c>
      <c r="C60" t="s">
        <v>24</v>
      </c>
      <c r="D60">
        <v>2011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f t="shared" si="3"/>
        <v>0</v>
      </c>
    </row>
    <row r="61" spans="1:17" x14ac:dyDescent="0.25">
      <c r="A61" t="s">
        <v>44</v>
      </c>
      <c r="B61" t="s">
        <v>45</v>
      </c>
      <c r="C61" t="s">
        <v>21</v>
      </c>
      <c r="D61">
        <v>2011</v>
      </c>
      <c r="E61" s="3">
        <v>133</v>
      </c>
      <c r="F61" s="3">
        <v>145</v>
      </c>
      <c r="G61" s="3">
        <v>176</v>
      </c>
      <c r="H61" s="3">
        <v>179</v>
      </c>
      <c r="I61" s="3">
        <v>109</v>
      </c>
      <c r="J61" s="3">
        <v>61</v>
      </c>
      <c r="K61" s="3">
        <v>39</v>
      </c>
      <c r="L61" s="3">
        <v>63</v>
      </c>
      <c r="M61" s="3">
        <v>147</v>
      </c>
      <c r="N61" s="3">
        <v>404</v>
      </c>
      <c r="O61" s="3">
        <v>286</v>
      </c>
      <c r="P61" s="3">
        <v>103</v>
      </c>
      <c r="Q61" s="3">
        <f t="shared" si="3"/>
        <v>1845</v>
      </c>
    </row>
    <row r="62" spans="1:17" x14ac:dyDescent="0.25">
      <c r="A62" t="s">
        <v>44</v>
      </c>
      <c r="B62" t="s">
        <v>45</v>
      </c>
      <c r="C62" t="s">
        <v>22</v>
      </c>
      <c r="D62">
        <v>2011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f t="shared" si="3"/>
        <v>0</v>
      </c>
    </row>
    <row r="63" spans="1:17" x14ac:dyDescent="0.25">
      <c r="A63" t="s">
        <v>44</v>
      </c>
      <c r="B63" t="s">
        <v>45</v>
      </c>
      <c r="C63" t="s">
        <v>23</v>
      </c>
      <c r="D63">
        <v>2011</v>
      </c>
      <c r="E63" s="3">
        <v>127</v>
      </c>
      <c r="F63" s="3">
        <v>154</v>
      </c>
      <c r="G63" s="3">
        <v>172</v>
      </c>
      <c r="H63" s="3">
        <v>175</v>
      </c>
      <c r="I63" s="3">
        <v>81</v>
      </c>
      <c r="J63" s="3">
        <v>75</v>
      </c>
      <c r="K63" s="3">
        <v>37</v>
      </c>
      <c r="L63" s="3">
        <v>50</v>
      </c>
      <c r="M63" s="3">
        <v>166</v>
      </c>
      <c r="N63" s="3">
        <v>210</v>
      </c>
      <c r="O63" s="3">
        <v>240</v>
      </c>
      <c r="P63" s="3">
        <v>104</v>
      </c>
      <c r="Q63" s="3">
        <f t="shared" si="3"/>
        <v>1591</v>
      </c>
    </row>
    <row r="64" spans="1:17" x14ac:dyDescent="0.25">
      <c r="A64" t="s">
        <v>44</v>
      </c>
      <c r="B64" t="s">
        <v>45</v>
      </c>
      <c r="C64" t="s">
        <v>24</v>
      </c>
      <c r="D64">
        <v>2011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f t="shared" si="3"/>
        <v>0</v>
      </c>
    </row>
    <row r="65" spans="1:17" x14ac:dyDescent="0.25">
      <c r="A65" t="s">
        <v>46</v>
      </c>
      <c r="B65" t="s">
        <v>45</v>
      </c>
      <c r="C65" t="s">
        <v>21</v>
      </c>
      <c r="D65">
        <v>2011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f t="shared" si="3"/>
        <v>0</v>
      </c>
    </row>
    <row r="66" spans="1:17" x14ac:dyDescent="0.25">
      <c r="A66" t="s">
        <v>46</v>
      </c>
      <c r="B66" t="s">
        <v>45</v>
      </c>
      <c r="C66" t="s">
        <v>22</v>
      </c>
      <c r="D66">
        <v>2011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f t="shared" si="3"/>
        <v>0</v>
      </c>
    </row>
    <row r="67" spans="1:17" x14ac:dyDescent="0.25">
      <c r="A67" t="s">
        <v>46</v>
      </c>
      <c r="B67" t="s">
        <v>45</v>
      </c>
      <c r="C67" t="s">
        <v>23</v>
      </c>
      <c r="D67">
        <v>2011</v>
      </c>
      <c r="E67" s="3">
        <v>9</v>
      </c>
      <c r="F67" s="3">
        <v>1</v>
      </c>
      <c r="G67" s="3">
        <v>6</v>
      </c>
      <c r="H67" s="3">
        <v>6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f t="shared" si="3"/>
        <v>22</v>
      </c>
    </row>
    <row r="68" spans="1:17" x14ac:dyDescent="0.25">
      <c r="A68" t="s">
        <v>46</v>
      </c>
      <c r="B68" t="s">
        <v>45</v>
      </c>
      <c r="C68" t="s">
        <v>24</v>
      </c>
      <c r="D68">
        <v>2011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f t="shared" si="3"/>
        <v>0</v>
      </c>
    </row>
    <row r="69" spans="1:17" x14ac:dyDescent="0.25">
      <c r="A69" t="s">
        <v>47</v>
      </c>
      <c r="B69" t="s">
        <v>20</v>
      </c>
      <c r="C69" t="s">
        <v>21</v>
      </c>
      <c r="D69">
        <v>2011</v>
      </c>
      <c r="E69" s="3">
        <v>30</v>
      </c>
      <c r="F69" s="3">
        <v>44</v>
      </c>
      <c r="G69" s="3">
        <v>51</v>
      </c>
      <c r="H69" s="3">
        <v>28</v>
      </c>
      <c r="I69" s="3">
        <v>12</v>
      </c>
      <c r="J69" s="3">
        <v>29</v>
      </c>
      <c r="K69" s="3">
        <v>9</v>
      </c>
      <c r="L69" s="3">
        <v>5</v>
      </c>
      <c r="M69" s="3">
        <v>17</v>
      </c>
      <c r="N69" s="3">
        <v>23</v>
      </c>
      <c r="O69" s="3">
        <v>24</v>
      </c>
      <c r="P69" s="3">
        <v>13</v>
      </c>
      <c r="Q69" s="3">
        <f t="shared" si="3"/>
        <v>285</v>
      </c>
    </row>
    <row r="70" spans="1:17" x14ac:dyDescent="0.25">
      <c r="A70" t="s">
        <v>47</v>
      </c>
      <c r="B70" t="s">
        <v>20</v>
      </c>
      <c r="C70" t="s">
        <v>22</v>
      </c>
      <c r="D70">
        <v>2011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f t="shared" si="3"/>
        <v>0</v>
      </c>
    </row>
    <row r="71" spans="1:17" x14ac:dyDescent="0.25">
      <c r="A71" t="s">
        <v>47</v>
      </c>
      <c r="B71" t="s">
        <v>20</v>
      </c>
      <c r="C71" t="s">
        <v>23</v>
      </c>
      <c r="D71">
        <v>2011</v>
      </c>
      <c r="E71" s="3">
        <v>79</v>
      </c>
      <c r="F71" s="3">
        <v>102</v>
      </c>
      <c r="G71" s="3">
        <v>97</v>
      </c>
      <c r="H71" s="3">
        <v>84</v>
      </c>
      <c r="I71" s="3">
        <v>43</v>
      </c>
      <c r="J71" s="3">
        <v>61</v>
      </c>
      <c r="K71" s="3">
        <v>21</v>
      </c>
      <c r="L71" s="3">
        <v>33</v>
      </c>
      <c r="M71" s="3">
        <v>66</v>
      </c>
      <c r="N71" s="3">
        <v>78</v>
      </c>
      <c r="O71" s="3">
        <v>73</v>
      </c>
      <c r="P71" s="3">
        <v>42</v>
      </c>
      <c r="Q71" s="3">
        <f t="shared" si="3"/>
        <v>779</v>
      </c>
    </row>
    <row r="72" spans="1:17" x14ac:dyDescent="0.25">
      <c r="A72" t="s">
        <v>47</v>
      </c>
      <c r="B72" t="s">
        <v>20</v>
      </c>
      <c r="C72" t="s">
        <v>24</v>
      </c>
      <c r="D72">
        <v>2011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f t="shared" si="3"/>
        <v>0</v>
      </c>
    </row>
    <row r="73" spans="1:17" x14ac:dyDescent="0.25">
      <c r="A73" t="s">
        <v>48</v>
      </c>
      <c r="C73" t="s">
        <v>21</v>
      </c>
      <c r="D73">
        <v>2011</v>
      </c>
      <c r="E73" s="3">
        <v>19</v>
      </c>
      <c r="F73" s="3">
        <v>37</v>
      </c>
      <c r="G73" s="3">
        <v>63</v>
      </c>
      <c r="H73" s="3">
        <v>31</v>
      </c>
      <c r="I73" s="3">
        <v>18</v>
      </c>
      <c r="J73" s="3">
        <v>24</v>
      </c>
      <c r="K73" s="3">
        <v>7</v>
      </c>
      <c r="L73" s="3">
        <v>11</v>
      </c>
      <c r="M73" s="3">
        <v>16</v>
      </c>
      <c r="N73" s="3">
        <v>16</v>
      </c>
      <c r="O73" s="3">
        <v>22</v>
      </c>
      <c r="P73" s="3">
        <v>12</v>
      </c>
      <c r="Q73" s="3">
        <f t="shared" si="3"/>
        <v>276</v>
      </c>
    </row>
    <row r="74" spans="1:17" x14ac:dyDescent="0.25">
      <c r="A74" t="s">
        <v>48</v>
      </c>
      <c r="C74" t="s">
        <v>22</v>
      </c>
      <c r="D74">
        <v>2011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f t="shared" si="3"/>
        <v>0</v>
      </c>
    </row>
    <row r="75" spans="1:17" x14ac:dyDescent="0.25">
      <c r="A75" t="s">
        <v>48</v>
      </c>
      <c r="C75" t="s">
        <v>23</v>
      </c>
      <c r="D75">
        <v>2011</v>
      </c>
      <c r="E75" s="3">
        <v>35</v>
      </c>
      <c r="F75" s="3">
        <v>54</v>
      </c>
      <c r="G75" s="3">
        <v>70</v>
      </c>
      <c r="H75" s="3">
        <v>60</v>
      </c>
      <c r="I75" s="3">
        <v>28</v>
      </c>
      <c r="J75" s="3">
        <v>47</v>
      </c>
      <c r="K75" s="3">
        <v>14</v>
      </c>
      <c r="L75" s="3">
        <v>20</v>
      </c>
      <c r="M75" s="3">
        <v>28</v>
      </c>
      <c r="N75" s="3">
        <v>26</v>
      </c>
      <c r="O75" s="3">
        <v>41</v>
      </c>
      <c r="P75" s="3">
        <v>18</v>
      </c>
      <c r="Q75" s="3">
        <f t="shared" si="3"/>
        <v>441</v>
      </c>
    </row>
    <row r="76" spans="1:17" x14ac:dyDescent="0.25">
      <c r="A76" t="s">
        <v>48</v>
      </c>
      <c r="C76" t="s">
        <v>24</v>
      </c>
      <c r="D76">
        <v>2011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f t="shared" si="3"/>
        <v>0</v>
      </c>
    </row>
    <row r="77" spans="1:17" x14ac:dyDescent="0.25">
      <c r="A77" t="s">
        <v>49</v>
      </c>
      <c r="C77" t="s">
        <v>21</v>
      </c>
      <c r="D77">
        <v>2011</v>
      </c>
      <c r="E77" s="3">
        <v>39</v>
      </c>
      <c r="F77" s="3">
        <v>16</v>
      </c>
      <c r="G77" s="3">
        <v>26</v>
      </c>
      <c r="H77" s="3">
        <v>11</v>
      </c>
      <c r="I77" s="3">
        <v>2</v>
      </c>
      <c r="J77" s="3">
        <v>7</v>
      </c>
      <c r="K77" s="3">
        <v>4</v>
      </c>
      <c r="L77" s="3">
        <v>2</v>
      </c>
      <c r="M77" s="3">
        <v>6</v>
      </c>
      <c r="N77" s="3">
        <v>17</v>
      </c>
      <c r="O77" s="3">
        <v>19</v>
      </c>
      <c r="P77" s="3">
        <v>6</v>
      </c>
      <c r="Q77" s="3">
        <f t="shared" si="3"/>
        <v>155</v>
      </c>
    </row>
    <row r="78" spans="1:17" x14ac:dyDescent="0.25">
      <c r="A78" t="s">
        <v>49</v>
      </c>
      <c r="C78" t="s">
        <v>22</v>
      </c>
      <c r="D78">
        <v>2011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f t="shared" si="3"/>
        <v>0</v>
      </c>
    </row>
    <row r="79" spans="1:17" x14ac:dyDescent="0.25">
      <c r="A79" t="s">
        <v>49</v>
      </c>
      <c r="C79" t="s">
        <v>23</v>
      </c>
      <c r="D79">
        <v>2011</v>
      </c>
      <c r="E79" s="3">
        <v>32</v>
      </c>
      <c r="F79" s="3">
        <v>33</v>
      </c>
      <c r="G79" s="3">
        <v>36</v>
      </c>
      <c r="H79" s="3">
        <v>34</v>
      </c>
      <c r="I79" s="3">
        <v>9</v>
      </c>
      <c r="J79" s="3">
        <v>25</v>
      </c>
      <c r="K79" s="3">
        <v>11</v>
      </c>
      <c r="L79" s="3">
        <v>13</v>
      </c>
      <c r="M79" s="3">
        <v>18</v>
      </c>
      <c r="N79" s="3">
        <v>26</v>
      </c>
      <c r="O79" s="3">
        <v>32</v>
      </c>
      <c r="P79" s="3">
        <v>13</v>
      </c>
      <c r="Q79" s="3">
        <f t="shared" si="3"/>
        <v>282</v>
      </c>
    </row>
    <row r="80" spans="1:17" x14ac:dyDescent="0.25">
      <c r="A80" t="s">
        <v>49</v>
      </c>
      <c r="C80" t="s">
        <v>24</v>
      </c>
      <c r="D80">
        <v>2011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f t="shared" si="3"/>
        <v>0</v>
      </c>
    </row>
    <row r="81" spans="1:17" x14ac:dyDescent="0.25">
      <c r="A81" t="s">
        <v>50</v>
      </c>
      <c r="C81" t="s">
        <v>21</v>
      </c>
      <c r="D81">
        <v>2011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f t="shared" si="3"/>
        <v>0</v>
      </c>
    </row>
    <row r="82" spans="1:17" x14ac:dyDescent="0.25">
      <c r="A82" t="s">
        <v>50</v>
      </c>
      <c r="C82" t="s">
        <v>22</v>
      </c>
      <c r="D82">
        <v>2011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f t="shared" si="3"/>
        <v>0</v>
      </c>
    </row>
    <row r="83" spans="1:17" x14ac:dyDescent="0.25">
      <c r="A83" t="s">
        <v>50</v>
      </c>
      <c r="C83" t="s">
        <v>23</v>
      </c>
      <c r="D83">
        <v>2011</v>
      </c>
      <c r="E83" s="3">
        <v>0</v>
      </c>
      <c r="F83" s="3">
        <v>1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f t="shared" si="3"/>
        <v>1</v>
      </c>
    </row>
    <row r="84" spans="1:17" x14ac:dyDescent="0.25">
      <c r="A84" t="s">
        <v>50</v>
      </c>
      <c r="C84" t="s">
        <v>24</v>
      </c>
      <c r="D84">
        <v>2011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f t="shared" si="3"/>
        <v>0</v>
      </c>
    </row>
    <row r="85" spans="1:17" x14ac:dyDescent="0.25">
      <c r="A85" t="s">
        <v>51</v>
      </c>
      <c r="C85" t="s">
        <v>21</v>
      </c>
      <c r="D85">
        <v>2011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f t="shared" si="3"/>
        <v>0</v>
      </c>
    </row>
    <row r="86" spans="1:17" x14ac:dyDescent="0.25">
      <c r="A86" t="s">
        <v>51</v>
      </c>
      <c r="C86" t="s">
        <v>22</v>
      </c>
      <c r="D86">
        <v>2011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f t="shared" si="3"/>
        <v>0</v>
      </c>
    </row>
    <row r="87" spans="1:17" x14ac:dyDescent="0.25">
      <c r="A87" t="s">
        <v>51</v>
      </c>
      <c r="C87" t="s">
        <v>23</v>
      </c>
      <c r="D87">
        <v>2011</v>
      </c>
      <c r="E87" s="3">
        <v>0</v>
      </c>
      <c r="F87" s="3">
        <v>0</v>
      </c>
      <c r="G87" s="3">
        <v>0</v>
      </c>
      <c r="H87" s="3">
        <v>1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f t="shared" si="3"/>
        <v>1</v>
      </c>
    </row>
    <row r="88" spans="1:17" x14ac:dyDescent="0.25">
      <c r="A88" t="s">
        <v>51</v>
      </c>
      <c r="C88" t="s">
        <v>24</v>
      </c>
      <c r="D88">
        <v>2011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f t="shared" si="3"/>
        <v>0</v>
      </c>
    </row>
    <row r="89" spans="1:17" x14ac:dyDescent="0.25">
      <c r="A89" t="s">
        <v>52</v>
      </c>
      <c r="C89" t="s">
        <v>21</v>
      </c>
      <c r="D89">
        <v>2011</v>
      </c>
      <c r="E89" s="3">
        <v>147</v>
      </c>
      <c r="F89" s="3">
        <v>203</v>
      </c>
      <c r="G89" s="3">
        <v>168</v>
      </c>
      <c r="H89" s="3">
        <v>237</v>
      </c>
      <c r="I89" s="3">
        <v>114</v>
      </c>
      <c r="J89" s="3">
        <v>114</v>
      </c>
      <c r="K89" s="3">
        <v>17</v>
      </c>
      <c r="L89" s="3">
        <v>62</v>
      </c>
      <c r="M89" s="3">
        <v>115</v>
      </c>
      <c r="N89" s="3">
        <v>174</v>
      </c>
      <c r="O89" s="3">
        <v>283</v>
      </c>
      <c r="P89" s="3">
        <v>150</v>
      </c>
      <c r="Q89" s="3">
        <f t="shared" si="3"/>
        <v>1784</v>
      </c>
    </row>
    <row r="90" spans="1:17" x14ac:dyDescent="0.25">
      <c r="A90" t="s">
        <v>52</v>
      </c>
      <c r="C90" t="s">
        <v>22</v>
      </c>
      <c r="D90">
        <v>2011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f t="shared" si="3"/>
        <v>0</v>
      </c>
    </row>
    <row r="91" spans="1:17" x14ac:dyDescent="0.25">
      <c r="A91" t="s">
        <v>52</v>
      </c>
      <c r="C91" t="s">
        <v>23</v>
      </c>
      <c r="D91">
        <v>2011</v>
      </c>
      <c r="E91" s="3">
        <v>150</v>
      </c>
      <c r="F91" s="3">
        <v>220</v>
      </c>
      <c r="G91" s="3">
        <v>209</v>
      </c>
      <c r="H91" s="3">
        <v>272</v>
      </c>
      <c r="I91" s="3">
        <v>144</v>
      </c>
      <c r="J91" s="3">
        <v>106</v>
      </c>
      <c r="K91" s="3">
        <v>23</v>
      </c>
      <c r="L91" s="3">
        <v>72</v>
      </c>
      <c r="M91" s="3">
        <v>144</v>
      </c>
      <c r="N91" s="3">
        <v>187</v>
      </c>
      <c r="O91" s="3">
        <v>284</v>
      </c>
      <c r="P91" s="3">
        <v>200</v>
      </c>
      <c r="Q91" s="3">
        <f t="shared" si="3"/>
        <v>2011</v>
      </c>
    </row>
    <row r="92" spans="1:17" x14ac:dyDescent="0.25">
      <c r="A92" t="s">
        <v>52</v>
      </c>
      <c r="C92" t="s">
        <v>24</v>
      </c>
      <c r="D92">
        <v>2011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f t="shared" si="3"/>
        <v>0</v>
      </c>
    </row>
    <row r="93" spans="1:17" x14ac:dyDescent="0.25">
      <c r="A93" t="s">
        <v>53</v>
      </c>
      <c r="C93" t="s">
        <v>21</v>
      </c>
      <c r="D93">
        <v>2011</v>
      </c>
      <c r="E93" s="3">
        <v>10458</v>
      </c>
      <c r="F93" s="3">
        <v>12326</v>
      </c>
      <c r="G93" s="3">
        <v>13293</v>
      </c>
      <c r="H93" s="3">
        <v>10615</v>
      </c>
      <c r="I93" s="3">
        <v>9177</v>
      </c>
      <c r="J93" s="3">
        <v>9298</v>
      </c>
      <c r="K93" s="3">
        <v>6661</v>
      </c>
      <c r="L93" s="3">
        <v>8113</v>
      </c>
      <c r="M93" s="3">
        <v>11542</v>
      </c>
      <c r="N93" s="3">
        <v>10640</v>
      </c>
      <c r="O93" s="3">
        <v>10584</v>
      </c>
      <c r="P93" s="3">
        <v>7892</v>
      </c>
      <c r="Q93" s="3">
        <f t="shared" si="3"/>
        <v>120599</v>
      </c>
    </row>
    <row r="94" spans="1:17" x14ac:dyDescent="0.25">
      <c r="A94" t="s">
        <v>53</v>
      </c>
      <c r="C94" t="s">
        <v>22</v>
      </c>
      <c r="D94">
        <v>2011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f t="shared" si="3"/>
        <v>0</v>
      </c>
    </row>
    <row r="95" spans="1:17" x14ac:dyDescent="0.25">
      <c r="A95" t="s">
        <v>53</v>
      </c>
      <c r="C95" t="s">
        <v>23</v>
      </c>
      <c r="D95">
        <v>2011</v>
      </c>
      <c r="E95" s="3">
        <v>2396</v>
      </c>
      <c r="F95" s="3">
        <v>3035</v>
      </c>
      <c r="G95" s="3">
        <v>3932</v>
      </c>
      <c r="H95" s="3">
        <v>2764</v>
      </c>
      <c r="I95" s="3">
        <v>2253</v>
      </c>
      <c r="J95" s="3">
        <v>2113</v>
      </c>
      <c r="K95" s="3">
        <v>1633</v>
      </c>
      <c r="L95" s="3">
        <v>1848</v>
      </c>
      <c r="M95" s="3">
        <v>2462</v>
      </c>
      <c r="N95" s="3">
        <v>2987</v>
      </c>
      <c r="O95" s="3">
        <v>2869</v>
      </c>
      <c r="P95" s="3">
        <v>2195</v>
      </c>
      <c r="Q95" s="3">
        <f t="shared" si="3"/>
        <v>30487</v>
      </c>
    </row>
    <row r="96" spans="1:17" x14ac:dyDescent="0.25">
      <c r="A96" t="s">
        <v>53</v>
      </c>
      <c r="C96" t="s">
        <v>24</v>
      </c>
      <c r="D96">
        <v>2011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f t="shared" si="3"/>
        <v>0</v>
      </c>
    </row>
    <row r="97" spans="1:17" x14ac:dyDescent="0.25">
      <c r="A97" t="s">
        <v>54</v>
      </c>
      <c r="C97" t="s">
        <v>21</v>
      </c>
      <c r="D97">
        <v>2011</v>
      </c>
      <c r="E97" s="3">
        <v>87</v>
      </c>
      <c r="F97" s="3">
        <v>63</v>
      </c>
      <c r="G97" s="3">
        <v>63</v>
      </c>
      <c r="H97" s="3">
        <v>86</v>
      </c>
      <c r="I97" s="3">
        <v>43</v>
      </c>
      <c r="J97" s="3">
        <v>66</v>
      </c>
      <c r="K97" s="3">
        <v>48</v>
      </c>
      <c r="L97" s="3">
        <v>41</v>
      </c>
      <c r="M97" s="3">
        <v>62</v>
      </c>
      <c r="N97" s="3">
        <v>41</v>
      </c>
      <c r="O97" s="3">
        <v>39</v>
      </c>
      <c r="P97" s="3">
        <v>31</v>
      </c>
      <c r="Q97" s="3">
        <f t="shared" si="3"/>
        <v>670</v>
      </c>
    </row>
    <row r="98" spans="1:17" x14ac:dyDescent="0.25">
      <c r="A98" t="s">
        <v>54</v>
      </c>
      <c r="C98" t="s">
        <v>22</v>
      </c>
      <c r="D98">
        <v>2011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f t="shared" si="3"/>
        <v>0</v>
      </c>
    </row>
    <row r="99" spans="1:17" x14ac:dyDescent="0.25">
      <c r="A99" t="s">
        <v>54</v>
      </c>
      <c r="C99" t="s">
        <v>23</v>
      </c>
      <c r="D99">
        <v>2011</v>
      </c>
      <c r="E99" s="3">
        <v>110</v>
      </c>
      <c r="F99" s="3">
        <v>122</v>
      </c>
      <c r="G99" s="3">
        <v>102</v>
      </c>
      <c r="H99" s="3">
        <v>99</v>
      </c>
      <c r="I99" s="3">
        <v>58</v>
      </c>
      <c r="J99" s="3">
        <v>71</v>
      </c>
      <c r="K99" s="3">
        <v>35</v>
      </c>
      <c r="L99" s="3">
        <v>47</v>
      </c>
      <c r="M99" s="3">
        <v>88</v>
      </c>
      <c r="N99" s="3">
        <v>82</v>
      </c>
      <c r="O99" s="3">
        <v>86</v>
      </c>
      <c r="P99" s="3">
        <v>43</v>
      </c>
      <c r="Q99" s="3">
        <f t="shared" si="3"/>
        <v>943</v>
      </c>
    </row>
    <row r="100" spans="1:17" x14ac:dyDescent="0.25">
      <c r="A100" t="s">
        <v>54</v>
      </c>
      <c r="C100" t="s">
        <v>24</v>
      </c>
      <c r="D100">
        <v>2011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f t="shared" si="3"/>
        <v>0</v>
      </c>
    </row>
  </sheetData>
  <autoFilter ref="A4:Q4" xr:uid="{42AEA8DE-DAFA-4885-A913-13F81DA292D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2021-05-13T00:48:57Z</dcterms:created>
  <dcterms:modified xsi:type="dcterms:W3CDTF">2021-05-13T12:09:36Z</dcterms:modified>
</cp:coreProperties>
</file>